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6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23.xml" ContentType="application/vnd.openxmlformats-officedocument.drawingml.chartshapes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arpwjg\Desktop\Publications\ArchieSE\Submitted\"/>
    </mc:Choice>
  </mc:AlternateContent>
  <bookViews>
    <workbookView xWindow="240" yWindow="45" windowWidth="13980" windowHeight="8070" tabRatio="734"/>
  </bookViews>
  <sheets>
    <sheet name="Fig1 Data" sheetId="3" r:id="rId1"/>
    <sheet name="Figure 1 Graphs" sheetId="6" r:id="rId2"/>
    <sheet name="Fig 2 Data and Graphs" sheetId="7" r:id="rId3"/>
    <sheet name="Figs 3 &amp; 4 Data and Graphs" sheetId="4" r:id="rId4"/>
    <sheet name="Fig 5 Data and Graph" sheetId="10" r:id="rId5"/>
    <sheet name="Fig 6 Data and Graphs" sheetId="8" r:id="rId6"/>
    <sheet name="Fig 7 Data and Graphs" sheetId="9" r:id="rId7"/>
  </sheets>
  <externalReferences>
    <externalReference r:id="rId8"/>
    <externalReference r:id="rId9"/>
    <externalReference r:id="rId10"/>
  </externalReferences>
  <calcPr calcId="152511"/>
</workbook>
</file>

<file path=xl/calcChain.xml><?xml version="1.0" encoding="utf-8"?>
<calcChain xmlns="http://schemas.openxmlformats.org/spreadsheetml/2006/main">
  <c r="N54" i="10" l="1"/>
  <c r="J54" i="10"/>
  <c r="I54" i="10"/>
  <c r="H54" i="10"/>
  <c r="G54" i="10"/>
  <c r="F54" i="10"/>
  <c r="E54" i="10"/>
  <c r="D54" i="10"/>
  <c r="C54" i="10"/>
  <c r="B54" i="10"/>
  <c r="Q53" i="10"/>
  <c r="O53" i="10"/>
  <c r="M53" i="10"/>
  <c r="K53" i="10"/>
  <c r="J53" i="10"/>
  <c r="R53" i="10" s="1"/>
  <c r="I53" i="10"/>
  <c r="H53" i="10"/>
  <c r="G53" i="10"/>
  <c r="F53" i="10"/>
  <c r="E53" i="10"/>
  <c r="D53" i="10"/>
  <c r="C53" i="10"/>
  <c r="B53" i="10"/>
  <c r="P52" i="10"/>
  <c r="L52" i="10"/>
  <c r="J52" i="10"/>
  <c r="O52" i="10" s="1"/>
  <c r="I52" i="10"/>
  <c r="H52" i="10"/>
  <c r="G52" i="10"/>
  <c r="F52" i="10"/>
  <c r="E52" i="10"/>
  <c r="D52" i="10"/>
  <c r="C52" i="10"/>
  <c r="B52" i="10"/>
  <c r="Q51" i="10"/>
  <c r="P51" i="10"/>
  <c r="O51" i="10"/>
  <c r="M51" i="10"/>
  <c r="L51" i="10"/>
  <c r="K51" i="10"/>
  <c r="J51" i="10"/>
  <c r="R51" i="10" s="1"/>
  <c r="I51" i="10"/>
  <c r="H51" i="10"/>
  <c r="G51" i="10"/>
  <c r="F51" i="10"/>
  <c r="E51" i="10"/>
  <c r="D51" i="10"/>
  <c r="C51" i="10"/>
  <c r="B51" i="10"/>
  <c r="R50" i="10"/>
  <c r="N50" i="10"/>
  <c r="J50" i="10"/>
  <c r="I50" i="10"/>
  <c r="H50" i="10"/>
  <c r="G50" i="10"/>
  <c r="F50" i="10"/>
  <c r="E50" i="10"/>
  <c r="D50" i="10"/>
  <c r="C50" i="10"/>
  <c r="B50" i="10"/>
  <c r="Q49" i="10"/>
  <c r="O49" i="10"/>
  <c r="M49" i="10"/>
  <c r="K49" i="10"/>
  <c r="J49" i="10"/>
  <c r="R49" i="10" s="1"/>
  <c r="I49" i="10"/>
  <c r="H49" i="10"/>
  <c r="G49" i="10"/>
  <c r="F49" i="10"/>
  <c r="E49" i="10"/>
  <c r="D49" i="10"/>
  <c r="C49" i="10"/>
  <c r="B49" i="10"/>
  <c r="P48" i="10"/>
  <c r="L48" i="10"/>
  <c r="J48" i="10"/>
  <c r="O48" i="10" s="1"/>
  <c r="I48" i="10"/>
  <c r="H48" i="10"/>
  <c r="G48" i="10"/>
  <c r="F48" i="10"/>
  <c r="E48" i="10"/>
  <c r="D48" i="10"/>
  <c r="C48" i="10"/>
  <c r="B48" i="10"/>
  <c r="Q47" i="10"/>
  <c r="P47" i="10"/>
  <c r="O47" i="10"/>
  <c r="M47" i="10"/>
  <c r="L47" i="10"/>
  <c r="K47" i="10"/>
  <c r="J47" i="10"/>
  <c r="R47" i="10" s="1"/>
  <c r="I47" i="10"/>
  <c r="H47" i="10"/>
  <c r="G47" i="10"/>
  <c r="F47" i="10"/>
  <c r="E47" i="10"/>
  <c r="D47" i="10"/>
  <c r="C47" i="10"/>
  <c r="B47" i="10"/>
  <c r="J46" i="10"/>
  <c r="I46" i="10"/>
  <c r="H46" i="10"/>
  <c r="G46" i="10"/>
  <c r="F46" i="10"/>
  <c r="E46" i="10"/>
  <c r="D46" i="10"/>
  <c r="C46" i="10"/>
  <c r="B46" i="10"/>
  <c r="Q45" i="10"/>
  <c r="O45" i="10"/>
  <c r="M45" i="10"/>
  <c r="K45" i="10"/>
  <c r="J45" i="10"/>
  <c r="R45" i="10" s="1"/>
  <c r="I45" i="10"/>
  <c r="H45" i="10"/>
  <c r="G45" i="10"/>
  <c r="F45" i="10"/>
  <c r="E45" i="10"/>
  <c r="D45" i="10"/>
  <c r="C45" i="10"/>
  <c r="B45" i="10"/>
  <c r="P44" i="10"/>
  <c r="L44" i="10"/>
  <c r="J44" i="10"/>
  <c r="O44" i="10" s="1"/>
  <c r="I44" i="10"/>
  <c r="H44" i="10"/>
  <c r="G44" i="10"/>
  <c r="F44" i="10"/>
  <c r="E44" i="10"/>
  <c r="D44" i="10"/>
  <c r="C44" i="10"/>
  <c r="B44" i="10"/>
  <c r="Q43" i="10"/>
  <c r="P43" i="10"/>
  <c r="O43" i="10"/>
  <c r="M43" i="10"/>
  <c r="L43" i="10"/>
  <c r="K43" i="10"/>
  <c r="J43" i="10"/>
  <c r="R43" i="10" s="1"/>
  <c r="I43" i="10"/>
  <c r="H43" i="10"/>
  <c r="G43" i="10"/>
  <c r="F43" i="10"/>
  <c r="E43" i="10"/>
  <c r="D43" i="10"/>
  <c r="C43" i="10"/>
  <c r="B43" i="10"/>
  <c r="R42" i="10"/>
  <c r="N42" i="10"/>
  <c r="J42" i="10"/>
  <c r="I42" i="10"/>
  <c r="H42" i="10"/>
  <c r="G42" i="10"/>
  <c r="F42" i="10"/>
  <c r="E42" i="10"/>
  <c r="D42" i="10"/>
  <c r="C42" i="10"/>
  <c r="B42" i="10"/>
  <c r="Q41" i="10"/>
  <c r="O41" i="10"/>
  <c r="M41" i="10"/>
  <c r="K41" i="10"/>
  <c r="J41" i="10"/>
  <c r="R41" i="10" s="1"/>
  <c r="I41" i="10"/>
  <c r="H41" i="10"/>
  <c r="G41" i="10"/>
  <c r="F41" i="10"/>
  <c r="E41" i="10"/>
  <c r="D41" i="10"/>
  <c r="C41" i="10"/>
  <c r="B41" i="10"/>
  <c r="P40" i="10"/>
  <c r="L40" i="10"/>
  <c r="J40" i="10"/>
  <c r="O40" i="10" s="1"/>
  <c r="I40" i="10"/>
  <c r="H40" i="10"/>
  <c r="G40" i="10"/>
  <c r="F40" i="10"/>
  <c r="E40" i="10"/>
  <c r="D40" i="10"/>
  <c r="C40" i="10"/>
  <c r="B40" i="10"/>
  <c r="Q39" i="10"/>
  <c r="P39" i="10"/>
  <c r="O39" i="10"/>
  <c r="M39" i="10"/>
  <c r="L39" i="10"/>
  <c r="K39" i="10"/>
  <c r="J39" i="10"/>
  <c r="R39" i="10" s="1"/>
  <c r="I39" i="10"/>
  <c r="H39" i="10"/>
  <c r="G39" i="10"/>
  <c r="F39" i="10"/>
  <c r="E39" i="10"/>
  <c r="D39" i="10"/>
  <c r="C39" i="10"/>
  <c r="B39" i="10"/>
  <c r="R38" i="10"/>
  <c r="J38" i="10"/>
  <c r="I38" i="10"/>
  <c r="H38" i="10"/>
  <c r="G38" i="10"/>
  <c r="F38" i="10"/>
  <c r="E38" i="10"/>
  <c r="D38" i="10"/>
  <c r="C38" i="10"/>
  <c r="B38" i="10"/>
  <c r="Q37" i="10"/>
  <c r="O37" i="10"/>
  <c r="M37" i="10"/>
  <c r="K37" i="10"/>
  <c r="J37" i="10"/>
  <c r="R37" i="10" s="1"/>
  <c r="I37" i="10"/>
  <c r="H37" i="10"/>
  <c r="G37" i="10"/>
  <c r="F37" i="10"/>
  <c r="E37" i="10"/>
  <c r="D37" i="10"/>
  <c r="C37" i="10"/>
  <c r="B37" i="10"/>
  <c r="P36" i="10"/>
  <c r="L36" i="10"/>
  <c r="J36" i="10"/>
  <c r="O36" i="10" s="1"/>
  <c r="I36" i="10"/>
  <c r="H36" i="10"/>
  <c r="G36" i="10"/>
  <c r="F36" i="10"/>
  <c r="E36" i="10"/>
  <c r="D36" i="10"/>
  <c r="C36" i="10"/>
  <c r="B36" i="10"/>
  <c r="Q35" i="10"/>
  <c r="P35" i="10"/>
  <c r="O35" i="10"/>
  <c r="M35" i="10"/>
  <c r="L35" i="10"/>
  <c r="K35" i="10"/>
  <c r="J35" i="10"/>
  <c r="R35" i="10" s="1"/>
  <c r="I35" i="10"/>
  <c r="H35" i="10"/>
  <c r="G35" i="10"/>
  <c r="F35" i="10"/>
  <c r="E35" i="10"/>
  <c r="D35" i="10"/>
  <c r="C35" i="10"/>
  <c r="B35" i="10"/>
  <c r="R34" i="10"/>
  <c r="N34" i="10"/>
  <c r="J34" i="10"/>
  <c r="I34" i="10"/>
  <c r="H34" i="10"/>
  <c r="G34" i="10"/>
  <c r="F34" i="10"/>
  <c r="E34" i="10"/>
  <c r="D34" i="10"/>
  <c r="C34" i="10"/>
  <c r="B34" i="10"/>
  <c r="Q33" i="10"/>
  <c r="O33" i="10"/>
  <c r="M33" i="10"/>
  <c r="K33" i="10"/>
  <c r="J33" i="10"/>
  <c r="R33" i="10" s="1"/>
  <c r="I33" i="10"/>
  <c r="H33" i="10"/>
  <c r="G33" i="10"/>
  <c r="F33" i="10"/>
  <c r="E33" i="10"/>
  <c r="D33" i="10"/>
  <c r="C33" i="10"/>
  <c r="B33" i="10"/>
  <c r="P32" i="10"/>
  <c r="L32" i="10"/>
  <c r="J32" i="10"/>
  <c r="O32" i="10" s="1"/>
  <c r="I32" i="10"/>
  <c r="H32" i="10"/>
  <c r="G32" i="10"/>
  <c r="F32" i="10"/>
  <c r="E32" i="10"/>
  <c r="D32" i="10"/>
  <c r="C32" i="10"/>
  <c r="B32" i="10"/>
  <c r="Q31" i="10"/>
  <c r="P31" i="10"/>
  <c r="O31" i="10"/>
  <c r="M31" i="10"/>
  <c r="L31" i="10"/>
  <c r="K31" i="10"/>
  <c r="J31" i="10"/>
  <c r="R31" i="10" s="1"/>
  <c r="I31" i="10"/>
  <c r="H31" i="10"/>
  <c r="G31" i="10"/>
  <c r="F31" i="10"/>
  <c r="E31" i="10"/>
  <c r="D31" i="10"/>
  <c r="C31" i="10"/>
  <c r="B31" i="10"/>
  <c r="J30" i="10"/>
  <c r="I30" i="10"/>
  <c r="H30" i="10"/>
  <c r="G30" i="10"/>
  <c r="F30" i="10"/>
  <c r="E30" i="10"/>
  <c r="D30" i="10"/>
  <c r="C30" i="10"/>
  <c r="B30" i="10"/>
  <c r="Q29" i="10"/>
  <c r="O29" i="10"/>
  <c r="M29" i="10"/>
  <c r="K29" i="10"/>
  <c r="J29" i="10"/>
  <c r="R29" i="10" s="1"/>
  <c r="I29" i="10"/>
  <c r="H29" i="10"/>
  <c r="G29" i="10"/>
  <c r="F29" i="10"/>
  <c r="E29" i="10"/>
  <c r="D29" i="10"/>
  <c r="C29" i="10"/>
  <c r="B29" i="10"/>
  <c r="N28" i="10"/>
  <c r="L28" i="10"/>
  <c r="J28" i="10"/>
  <c r="P28" i="10" s="1"/>
  <c r="I28" i="10"/>
  <c r="H28" i="10"/>
  <c r="G28" i="10"/>
  <c r="F28" i="10"/>
  <c r="E28" i="10"/>
  <c r="D28" i="10"/>
  <c r="C28" i="10"/>
  <c r="B28" i="10"/>
  <c r="Q27" i="10"/>
  <c r="P27" i="10"/>
  <c r="O27" i="10"/>
  <c r="M27" i="10"/>
  <c r="L27" i="10"/>
  <c r="K27" i="10"/>
  <c r="J27" i="10"/>
  <c r="R27" i="10" s="1"/>
  <c r="I27" i="10"/>
  <c r="H27" i="10"/>
  <c r="G27" i="10"/>
  <c r="F27" i="10"/>
  <c r="E27" i="10"/>
  <c r="D27" i="10"/>
  <c r="C27" i="10"/>
  <c r="B27" i="10"/>
  <c r="N26" i="10"/>
  <c r="L26" i="10"/>
  <c r="J26" i="10"/>
  <c r="P26" i="10" s="1"/>
  <c r="I26" i="10"/>
  <c r="H26" i="10"/>
  <c r="G26" i="10"/>
  <c r="F26" i="10"/>
  <c r="E26" i="10"/>
  <c r="D26" i="10"/>
  <c r="C26" i="10"/>
  <c r="B26" i="10"/>
  <c r="Q25" i="10"/>
  <c r="O25" i="10"/>
  <c r="M25" i="10"/>
  <c r="K25" i="10"/>
  <c r="J25" i="10"/>
  <c r="R25" i="10" s="1"/>
  <c r="I25" i="10"/>
  <c r="H25" i="10"/>
  <c r="G25" i="10"/>
  <c r="F25" i="10"/>
  <c r="E25" i="10"/>
  <c r="D25" i="10"/>
  <c r="C25" i="10"/>
  <c r="B25" i="10"/>
  <c r="P24" i="10"/>
  <c r="J24" i="10"/>
  <c r="I24" i="10"/>
  <c r="H24" i="10"/>
  <c r="G24" i="10"/>
  <c r="F24" i="10"/>
  <c r="E24" i="10"/>
  <c r="D24" i="10"/>
  <c r="C24" i="10"/>
  <c r="B24" i="10"/>
  <c r="Q23" i="10"/>
  <c r="P23" i="10"/>
  <c r="O23" i="10"/>
  <c r="M23" i="10"/>
  <c r="L23" i="10"/>
  <c r="K23" i="10"/>
  <c r="J23" i="10"/>
  <c r="R23" i="10" s="1"/>
  <c r="I23" i="10"/>
  <c r="H23" i="10"/>
  <c r="G23" i="10"/>
  <c r="F23" i="10"/>
  <c r="E23" i="10"/>
  <c r="D23" i="10"/>
  <c r="C23" i="10"/>
  <c r="B23" i="10"/>
  <c r="R22" i="10"/>
  <c r="Q22" i="10"/>
  <c r="M22" i="10"/>
  <c r="L22" i="10"/>
  <c r="J22" i="10"/>
  <c r="N22" i="10" s="1"/>
  <c r="I22" i="10"/>
  <c r="H22" i="10"/>
  <c r="G22" i="10"/>
  <c r="F22" i="10"/>
  <c r="E22" i="10"/>
  <c r="D22" i="10"/>
  <c r="C22" i="10"/>
  <c r="B22" i="10"/>
  <c r="J21" i="10"/>
  <c r="R21" i="10" s="1"/>
  <c r="I21" i="10"/>
  <c r="H21" i="10"/>
  <c r="G21" i="10"/>
  <c r="F21" i="10"/>
  <c r="E21" i="10"/>
  <c r="D21" i="10"/>
  <c r="C21" i="10"/>
  <c r="B21" i="10"/>
  <c r="N20" i="10"/>
  <c r="J20" i="10"/>
  <c r="I20" i="10"/>
  <c r="H20" i="10"/>
  <c r="G20" i="10"/>
  <c r="F20" i="10"/>
  <c r="E20" i="10"/>
  <c r="D20" i="10"/>
  <c r="C20" i="10"/>
  <c r="B20" i="10"/>
  <c r="Q19" i="10"/>
  <c r="P19" i="10"/>
  <c r="O19" i="10"/>
  <c r="M19" i="10"/>
  <c r="L19" i="10"/>
  <c r="K19" i="10"/>
  <c r="J19" i="10"/>
  <c r="R19" i="10" s="1"/>
  <c r="I19" i="10"/>
  <c r="H19" i="10"/>
  <c r="G19" i="10"/>
  <c r="F19" i="10"/>
  <c r="E19" i="10"/>
  <c r="D19" i="10"/>
  <c r="C19" i="10"/>
  <c r="B19" i="10"/>
  <c r="R18" i="10"/>
  <c r="Q18" i="10"/>
  <c r="M18" i="10"/>
  <c r="L18" i="10"/>
  <c r="J18" i="10"/>
  <c r="N18" i="10" s="1"/>
  <c r="I18" i="10"/>
  <c r="H18" i="10"/>
  <c r="G18" i="10"/>
  <c r="F18" i="10"/>
  <c r="E18" i="10"/>
  <c r="D18" i="10"/>
  <c r="C18" i="10"/>
  <c r="B18" i="10"/>
  <c r="J17" i="10"/>
  <c r="R17" i="10" s="1"/>
  <c r="I17" i="10"/>
  <c r="H17" i="10"/>
  <c r="G17" i="10"/>
  <c r="F17" i="10"/>
  <c r="E17" i="10"/>
  <c r="D17" i="10"/>
  <c r="C17" i="10"/>
  <c r="B17" i="10"/>
  <c r="N16" i="10"/>
  <c r="J16" i="10"/>
  <c r="I16" i="10"/>
  <c r="H16" i="10"/>
  <c r="G16" i="10"/>
  <c r="F16" i="10"/>
  <c r="E16" i="10"/>
  <c r="D16" i="10"/>
  <c r="C16" i="10"/>
  <c r="B16" i="10"/>
  <c r="Q15" i="10"/>
  <c r="P15" i="10"/>
  <c r="O15" i="10"/>
  <c r="M15" i="10"/>
  <c r="L15" i="10"/>
  <c r="K15" i="10"/>
  <c r="J15" i="10"/>
  <c r="R15" i="10" s="1"/>
  <c r="I15" i="10"/>
  <c r="H15" i="10"/>
  <c r="G15" i="10"/>
  <c r="F15" i="10"/>
  <c r="E15" i="10"/>
  <c r="D15" i="10"/>
  <c r="C15" i="10"/>
  <c r="B15" i="10"/>
  <c r="R14" i="10"/>
  <c r="Q14" i="10"/>
  <c r="M14" i="10"/>
  <c r="L14" i="10"/>
  <c r="J14" i="10"/>
  <c r="N14" i="10" s="1"/>
  <c r="I14" i="10"/>
  <c r="H14" i="10"/>
  <c r="G14" i="10"/>
  <c r="F14" i="10"/>
  <c r="E14" i="10"/>
  <c r="D14" i="10"/>
  <c r="C14" i="10"/>
  <c r="B14" i="10"/>
  <c r="J13" i="10"/>
  <c r="R13" i="10" s="1"/>
  <c r="I13" i="10"/>
  <c r="H13" i="10"/>
  <c r="G13" i="10"/>
  <c r="F13" i="10"/>
  <c r="E13" i="10"/>
  <c r="D13" i="10"/>
  <c r="C13" i="10"/>
  <c r="B13" i="10"/>
  <c r="J12" i="10"/>
  <c r="Q12" i="10" s="1"/>
  <c r="I12" i="10"/>
  <c r="H12" i="10"/>
  <c r="G12" i="10"/>
  <c r="F12" i="10"/>
  <c r="E12" i="10"/>
  <c r="D12" i="10"/>
  <c r="C12" i="10"/>
  <c r="B12" i="10"/>
  <c r="P11" i="10"/>
  <c r="O11" i="10"/>
  <c r="L11" i="10"/>
  <c r="K11" i="10"/>
  <c r="J11" i="10"/>
  <c r="R11" i="10" s="1"/>
  <c r="I11" i="10"/>
  <c r="H11" i="10"/>
  <c r="G11" i="10"/>
  <c r="F11" i="10"/>
  <c r="E11" i="10"/>
  <c r="D11" i="10"/>
  <c r="C11" i="10"/>
  <c r="B11" i="10"/>
  <c r="Q10" i="10"/>
  <c r="P10" i="10"/>
  <c r="O10" i="10"/>
  <c r="M10" i="10"/>
  <c r="L10" i="10"/>
  <c r="K10" i="10"/>
  <c r="J10" i="10"/>
  <c r="R10" i="10" s="1"/>
  <c r="I10" i="10"/>
  <c r="H10" i="10"/>
  <c r="G10" i="10"/>
  <c r="F10" i="10"/>
  <c r="E10" i="10"/>
  <c r="D10" i="10"/>
  <c r="C10" i="10"/>
  <c r="B10" i="10"/>
  <c r="Q9" i="10"/>
  <c r="M9" i="10"/>
  <c r="J9" i="10"/>
  <c r="P9" i="10" s="1"/>
  <c r="I9" i="10"/>
  <c r="H9" i="10"/>
  <c r="G9" i="10"/>
  <c r="F9" i="10"/>
  <c r="E9" i="10"/>
  <c r="D9" i="10"/>
  <c r="C9" i="10"/>
  <c r="B9" i="10"/>
  <c r="J8" i="10"/>
  <c r="Q8" i="10" s="1"/>
  <c r="I8" i="10"/>
  <c r="H8" i="10"/>
  <c r="G8" i="10"/>
  <c r="F8" i="10"/>
  <c r="E8" i="10"/>
  <c r="D8" i="10"/>
  <c r="C8" i="10"/>
  <c r="B8" i="10"/>
  <c r="P7" i="10"/>
  <c r="O7" i="10"/>
  <c r="L7" i="10"/>
  <c r="K7" i="10"/>
  <c r="J7" i="10"/>
  <c r="R7" i="10" s="1"/>
  <c r="I7" i="10"/>
  <c r="H7" i="10"/>
  <c r="G7" i="10"/>
  <c r="F7" i="10"/>
  <c r="E7" i="10"/>
  <c r="D7" i="10"/>
  <c r="C7" i="10"/>
  <c r="B7" i="10"/>
  <c r="Q6" i="10"/>
  <c r="P6" i="10"/>
  <c r="O6" i="10"/>
  <c r="M6" i="10"/>
  <c r="L6" i="10"/>
  <c r="K6" i="10"/>
  <c r="J6" i="10"/>
  <c r="R6" i="10" s="1"/>
  <c r="I6" i="10"/>
  <c r="H6" i="10"/>
  <c r="G6" i="10"/>
  <c r="F6" i="10"/>
  <c r="E6" i="10"/>
  <c r="D6" i="10"/>
  <c r="C6" i="10"/>
  <c r="B6" i="10"/>
  <c r="Q5" i="10"/>
  <c r="M5" i="10"/>
  <c r="J5" i="10"/>
  <c r="P5" i="10" s="1"/>
  <c r="I5" i="10"/>
  <c r="H5" i="10"/>
  <c r="G5" i="10"/>
  <c r="F5" i="10"/>
  <c r="E5" i="10"/>
  <c r="D5" i="10"/>
  <c r="C5" i="10"/>
  <c r="B5" i="10"/>
  <c r="R4" i="10"/>
  <c r="Q4" i="10"/>
  <c r="P4" i="10"/>
  <c r="O4" i="10"/>
  <c r="N4" i="10"/>
  <c r="M4" i="10"/>
  <c r="L4" i="10"/>
  <c r="K4" i="10"/>
  <c r="I4" i="10"/>
  <c r="H4" i="10"/>
  <c r="G4" i="10"/>
  <c r="F4" i="10"/>
  <c r="E4" i="10"/>
  <c r="D4" i="10"/>
  <c r="C4" i="10"/>
  <c r="B4" i="10"/>
  <c r="O21" i="10" l="1"/>
  <c r="K8" i="10"/>
  <c r="N9" i="10"/>
  <c r="R9" i="10"/>
  <c r="K12" i="10"/>
  <c r="O12" i="10"/>
  <c r="K13" i="10"/>
  <c r="Q13" i="10"/>
  <c r="Q16" i="10"/>
  <c r="M16" i="10"/>
  <c r="O16" i="10"/>
  <c r="K17" i="10"/>
  <c r="Q17" i="10"/>
  <c r="Q20" i="10"/>
  <c r="M20" i="10"/>
  <c r="O20" i="10"/>
  <c r="K21" i="10"/>
  <c r="Q21" i="10"/>
  <c r="O24" i="10"/>
  <c r="K24" i="10"/>
  <c r="Q24" i="10"/>
  <c r="M24" i="10"/>
  <c r="R24" i="10"/>
  <c r="Q30" i="10"/>
  <c r="M30" i="10"/>
  <c r="P30" i="10"/>
  <c r="L30" i="10"/>
  <c r="O30" i="10"/>
  <c r="K30" i="10"/>
  <c r="Q38" i="10"/>
  <c r="M38" i="10"/>
  <c r="P38" i="10"/>
  <c r="L38" i="10"/>
  <c r="O38" i="10"/>
  <c r="K38" i="10"/>
  <c r="Q46" i="10"/>
  <c r="M46" i="10"/>
  <c r="P46" i="10"/>
  <c r="L46" i="10"/>
  <c r="O46" i="10"/>
  <c r="K46" i="10"/>
  <c r="Q54" i="10"/>
  <c r="M54" i="10"/>
  <c r="P54" i="10"/>
  <c r="L54" i="10"/>
  <c r="O54" i="10"/>
  <c r="K54" i="10"/>
  <c r="N8" i="10"/>
  <c r="N12" i="10"/>
  <c r="O13" i="10"/>
  <c r="O17" i="10"/>
  <c r="N5" i="10"/>
  <c r="R5" i="10"/>
  <c r="O8" i="10"/>
  <c r="K5" i="10"/>
  <c r="O5" i="10"/>
  <c r="N6" i="10"/>
  <c r="M7" i="10"/>
  <c r="Q7" i="10"/>
  <c r="L8" i="10"/>
  <c r="P8" i="10"/>
  <c r="K9" i="10"/>
  <c r="O9" i="10"/>
  <c r="N10" i="10"/>
  <c r="M11" i="10"/>
  <c r="Q11" i="10"/>
  <c r="L12" i="10"/>
  <c r="P12" i="10"/>
  <c r="M13" i="10"/>
  <c r="K16" i="10"/>
  <c r="P16" i="10"/>
  <c r="M17" i="10"/>
  <c r="K20" i="10"/>
  <c r="P20" i="10"/>
  <c r="M21" i="10"/>
  <c r="L24" i="10"/>
  <c r="N30" i="10"/>
  <c r="N38" i="10"/>
  <c r="N46" i="10"/>
  <c r="R8" i="10"/>
  <c r="P13" i="10"/>
  <c r="L13" i="10"/>
  <c r="P17" i="10"/>
  <c r="L17" i="10"/>
  <c r="P21" i="10"/>
  <c r="L21" i="10"/>
  <c r="L5" i="10"/>
  <c r="N7" i="10"/>
  <c r="M8" i="10"/>
  <c r="L9" i="10"/>
  <c r="N11" i="10"/>
  <c r="M12" i="10"/>
  <c r="R12" i="10"/>
  <c r="N13" i="10"/>
  <c r="O14" i="10"/>
  <c r="K14" i="10"/>
  <c r="P14" i="10"/>
  <c r="L16" i="10"/>
  <c r="R16" i="10"/>
  <c r="N17" i="10"/>
  <c r="O18" i="10"/>
  <c r="K18" i="10"/>
  <c r="P18" i="10"/>
  <c r="L20" i="10"/>
  <c r="R20" i="10"/>
  <c r="N21" i="10"/>
  <c r="O22" i="10"/>
  <c r="K22" i="10"/>
  <c r="P22" i="10"/>
  <c r="N24" i="10"/>
  <c r="Q26" i="10"/>
  <c r="M26" i="10"/>
  <c r="O26" i="10"/>
  <c r="K26" i="10"/>
  <c r="R26" i="10"/>
  <c r="O28" i="10"/>
  <c r="K28" i="10"/>
  <c r="Q28" i="10"/>
  <c r="M28" i="10"/>
  <c r="R28" i="10"/>
  <c r="R30" i="10"/>
  <c r="Q34" i="10"/>
  <c r="M34" i="10"/>
  <c r="P34" i="10"/>
  <c r="L34" i="10"/>
  <c r="O34" i="10"/>
  <c r="K34" i="10"/>
  <c r="Q42" i="10"/>
  <c r="M42" i="10"/>
  <c r="P42" i="10"/>
  <c r="L42" i="10"/>
  <c r="O42" i="10"/>
  <c r="K42" i="10"/>
  <c r="R46" i="10"/>
  <c r="Q50" i="10"/>
  <c r="M50" i="10"/>
  <c r="P50" i="10"/>
  <c r="L50" i="10"/>
  <c r="O50" i="10"/>
  <c r="K50" i="10"/>
  <c r="R54" i="10"/>
  <c r="N15" i="10"/>
  <c r="N19" i="10"/>
  <c r="N23" i="10"/>
  <c r="L25" i="10"/>
  <c r="P25" i="10"/>
  <c r="N27" i="10"/>
  <c r="L29" i="10"/>
  <c r="P29" i="10"/>
  <c r="N31" i="10"/>
  <c r="M32" i="10"/>
  <c r="Q32" i="10"/>
  <c r="L33" i="10"/>
  <c r="P33" i="10"/>
  <c r="N35" i="10"/>
  <c r="M36" i="10"/>
  <c r="Q36" i="10"/>
  <c r="L37" i="10"/>
  <c r="P37" i="10"/>
  <c r="N39" i="10"/>
  <c r="M40" i="10"/>
  <c r="Q40" i="10"/>
  <c r="L41" i="10"/>
  <c r="P41" i="10"/>
  <c r="N43" i="10"/>
  <c r="M44" i="10"/>
  <c r="Q44" i="10"/>
  <c r="L45" i="10"/>
  <c r="P45" i="10"/>
  <c r="N47" i="10"/>
  <c r="M48" i="10"/>
  <c r="Q48" i="10"/>
  <c r="L49" i="10"/>
  <c r="P49" i="10"/>
  <c r="N51" i="10"/>
  <c r="M52" i="10"/>
  <c r="Q52" i="10"/>
  <c r="L53" i="10"/>
  <c r="P53" i="10"/>
  <c r="N32" i="10"/>
  <c r="R32" i="10"/>
  <c r="N36" i="10"/>
  <c r="R36" i="10"/>
  <c r="N40" i="10"/>
  <c r="R40" i="10"/>
  <c r="N44" i="10"/>
  <c r="R44" i="10"/>
  <c r="N48" i="10"/>
  <c r="R48" i="10"/>
  <c r="N52" i="10"/>
  <c r="R52" i="10"/>
  <c r="N25" i="10"/>
  <c r="N29" i="10"/>
  <c r="K32" i="10"/>
  <c r="N33" i="10"/>
  <c r="K36" i="10"/>
  <c r="N37" i="10"/>
  <c r="K40" i="10"/>
  <c r="N41" i="10"/>
  <c r="K44" i="10"/>
  <c r="N45" i="10"/>
  <c r="K48" i="10"/>
  <c r="N49" i="10"/>
  <c r="K52" i="10"/>
  <c r="N53" i="10"/>
  <c r="H64" i="9"/>
  <c r="G64" i="9"/>
  <c r="F64" i="9"/>
  <c r="E64" i="9"/>
  <c r="D64" i="9"/>
  <c r="C64" i="9"/>
  <c r="B64" i="9"/>
  <c r="H63" i="9"/>
  <c r="G63" i="9"/>
  <c r="F63" i="9"/>
  <c r="E63" i="9"/>
  <c r="D63" i="9"/>
  <c r="C63" i="9"/>
  <c r="B63" i="9"/>
  <c r="H62" i="9"/>
  <c r="G62" i="9"/>
  <c r="F62" i="9"/>
  <c r="E62" i="9"/>
  <c r="D62" i="9"/>
  <c r="C62" i="9"/>
  <c r="B62" i="9"/>
  <c r="H61" i="9"/>
  <c r="G61" i="9"/>
  <c r="F61" i="9"/>
  <c r="E61" i="9"/>
  <c r="D61" i="9"/>
  <c r="C61" i="9"/>
  <c r="B61" i="9"/>
  <c r="H60" i="9"/>
  <c r="G60" i="9"/>
  <c r="F60" i="9"/>
  <c r="E60" i="9"/>
  <c r="D60" i="9"/>
  <c r="C60" i="9"/>
  <c r="B60" i="9"/>
  <c r="H59" i="9"/>
  <c r="G59" i="9"/>
  <c r="F59" i="9"/>
  <c r="E59" i="9"/>
  <c r="D59" i="9"/>
  <c r="C59" i="9"/>
  <c r="B59" i="9"/>
  <c r="H58" i="9"/>
  <c r="G58" i="9"/>
  <c r="F58" i="9"/>
  <c r="E58" i="9"/>
  <c r="D58" i="9"/>
  <c r="C58" i="9"/>
  <c r="B58" i="9"/>
  <c r="H57" i="9"/>
  <c r="G57" i="9"/>
  <c r="F57" i="9"/>
  <c r="E57" i="9"/>
  <c r="D57" i="9"/>
  <c r="C57" i="9"/>
  <c r="B57" i="9"/>
  <c r="H56" i="9"/>
  <c r="G56" i="9"/>
  <c r="F56" i="9"/>
  <c r="E56" i="9"/>
  <c r="D56" i="9"/>
  <c r="C56" i="9"/>
  <c r="B56" i="9"/>
  <c r="H55" i="9"/>
  <c r="G55" i="9"/>
  <c r="F55" i="9"/>
  <c r="E55" i="9"/>
  <c r="D55" i="9"/>
  <c r="C55" i="9"/>
  <c r="B55" i="9"/>
  <c r="H54" i="9"/>
  <c r="G54" i="9"/>
  <c r="F54" i="9"/>
  <c r="E54" i="9"/>
  <c r="D54" i="9"/>
  <c r="C54" i="9"/>
  <c r="B54" i="9"/>
  <c r="H53" i="9"/>
  <c r="G53" i="9"/>
  <c r="F53" i="9"/>
  <c r="E53" i="9"/>
  <c r="D53" i="9"/>
  <c r="C53" i="9"/>
  <c r="B53" i="9"/>
  <c r="H52" i="9"/>
  <c r="G52" i="9"/>
  <c r="F52" i="9"/>
  <c r="E52" i="9"/>
  <c r="D52" i="9"/>
  <c r="C52" i="9"/>
  <c r="B52" i="9"/>
  <c r="H51" i="9"/>
  <c r="G51" i="9"/>
  <c r="F51" i="9"/>
  <c r="E51" i="9"/>
  <c r="D51" i="9"/>
  <c r="C51" i="9"/>
  <c r="B51" i="9"/>
  <c r="N50" i="9"/>
  <c r="H50" i="9"/>
  <c r="G50" i="9"/>
  <c r="F50" i="9"/>
  <c r="E50" i="9"/>
  <c r="D50" i="9"/>
  <c r="C50" i="9"/>
  <c r="B50" i="9"/>
  <c r="N49" i="9"/>
  <c r="H49" i="9"/>
  <c r="G49" i="9"/>
  <c r="F49" i="9"/>
  <c r="E49" i="9"/>
  <c r="D49" i="9"/>
  <c r="C49" i="9"/>
  <c r="B49" i="9"/>
  <c r="N48" i="9"/>
  <c r="H48" i="9"/>
  <c r="G48" i="9"/>
  <c r="F48" i="9"/>
  <c r="E48" i="9"/>
  <c r="D48" i="9"/>
  <c r="C48" i="9"/>
  <c r="B48" i="9"/>
  <c r="N47" i="9"/>
  <c r="H47" i="9"/>
  <c r="G47" i="9"/>
  <c r="F47" i="9"/>
  <c r="E47" i="9"/>
  <c r="D47" i="9"/>
  <c r="C47" i="9"/>
  <c r="B47" i="9"/>
  <c r="N46" i="9"/>
  <c r="H46" i="9"/>
  <c r="G46" i="9"/>
  <c r="F46" i="9"/>
  <c r="E46" i="9"/>
  <c r="D46" i="9"/>
  <c r="C46" i="9"/>
  <c r="B46" i="9"/>
  <c r="N45" i="9"/>
  <c r="H45" i="9"/>
  <c r="G45" i="9"/>
  <c r="F45" i="9"/>
  <c r="E45" i="9"/>
  <c r="D45" i="9"/>
  <c r="C45" i="9"/>
  <c r="B45" i="9"/>
  <c r="N44" i="9"/>
  <c r="H44" i="9"/>
  <c r="G44" i="9"/>
  <c r="F44" i="9"/>
  <c r="E44" i="9"/>
  <c r="D44" i="9"/>
  <c r="C44" i="9"/>
  <c r="B44" i="9"/>
  <c r="N43" i="9"/>
  <c r="H43" i="9"/>
  <c r="G43" i="9"/>
  <c r="F43" i="9"/>
  <c r="E43" i="9"/>
  <c r="D43" i="9"/>
  <c r="C43" i="9"/>
  <c r="B43" i="9"/>
  <c r="N42" i="9"/>
  <c r="H42" i="9"/>
  <c r="G42" i="9"/>
  <c r="F42" i="9"/>
  <c r="E42" i="9"/>
  <c r="D42" i="9"/>
  <c r="C42" i="9"/>
  <c r="B42" i="9"/>
  <c r="N41" i="9"/>
  <c r="H41" i="9"/>
  <c r="G41" i="9"/>
  <c r="F41" i="9"/>
  <c r="E41" i="9"/>
  <c r="D41" i="9"/>
  <c r="C41" i="9"/>
  <c r="B41" i="9"/>
  <c r="N40" i="9"/>
  <c r="H40" i="9"/>
  <c r="G40" i="9"/>
  <c r="F40" i="9"/>
  <c r="E40" i="9"/>
  <c r="D40" i="9"/>
  <c r="C40" i="9"/>
  <c r="B40" i="9"/>
  <c r="N39" i="9"/>
  <c r="H39" i="9"/>
  <c r="G39" i="9"/>
  <c r="F39" i="9"/>
  <c r="E39" i="9"/>
  <c r="D39" i="9"/>
  <c r="C39" i="9"/>
  <c r="B39" i="9"/>
  <c r="N38" i="9"/>
  <c r="H38" i="9"/>
  <c r="G38" i="9"/>
  <c r="F38" i="9"/>
  <c r="E38" i="9"/>
  <c r="D38" i="9"/>
  <c r="C38" i="9"/>
  <c r="B38" i="9"/>
  <c r="N37" i="9"/>
  <c r="H37" i="9"/>
  <c r="G37" i="9"/>
  <c r="F37" i="9"/>
  <c r="E37" i="9"/>
  <c r="D37" i="9"/>
  <c r="C37" i="9"/>
  <c r="B37" i="9"/>
  <c r="N36" i="9"/>
  <c r="H36" i="9"/>
  <c r="G36" i="9"/>
  <c r="F36" i="9"/>
  <c r="E36" i="9"/>
  <c r="D36" i="9"/>
  <c r="C36" i="9"/>
  <c r="B36" i="9"/>
  <c r="N35" i="9"/>
  <c r="H35" i="9"/>
  <c r="G35" i="9"/>
  <c r="F35" i="9"/>
  <c r="E35" i="9"/>
  <c r="D35" i="9"/>
  <c r="C35" i="9"/>
  <c r="B35" i="9"/>
  <c r="N34" i="9"/>
  <c r="H34" i="9"/>
  <c r="G34" i="9"/>
  <c r="F34" i="9"/>
  <c r="E34" i="9"/>
  <c r="D34" i="9"/>
  <c r="C34" i="9"/>
  <c r="B34" i="9"/>
  <c r="N33" i="9"/>
  <c r="H33" i="9"/>
  <c r="G33" i="9"/>
  <c r="F33" i="9"/>
  <c r="E33" i="9"/>
  <c r="D33" i="9"/>
  <c r="C33" i="9"/>
  <c r="B33" i="9"/>
  <c r="N32" i="9"/>
  <c r="H32" i="9"/>
  <c r="G32" i="9"/>
  <c r="F32" i="9"/>
  <c r="E32" i="9"/>
  <c r="D32" i="9"/>
  <c r="C32" i="9"/>
  <c r="B32" i="9"/>
  <c r="N31" i="9"/>
  <c r="H31" i="9"/>
  <c r="G31" i="9"/>
  <c r="F31" i="9"/>
  <c r="E31" i="9"/>
  <c r="D31" i="9"/>
  <c r="C31" i="9"/>
  <c r="B31" i="9"/>
  <c r="N30" i="9"/>
  <c r="H30" i="9"/>
  <c r="G30" i="9"/>
  <c r="F30" i="9"/>
  <c r="E30" i="9"/>
  <c r="D30" i="9"/>
  <c r="C30" i="9"/>
  <c r="B30" i="9"/>
  <c r="H29" i="9"/>
  <c r="G29" i="9"/>
  <c r="F29" i="9"/>
  <c r="E29" i="9"/>
  <c r="D29" i="9"/>
  <c r="C29" i="9"/>
  <c r="B29" i="9"/>
  <c r="O28" i="9"/>
  <c r="O50" i="9" s="1"/>
  <c r="N28" i="9"/>
  <c r="M28" i="9"/>
  <c r="M50" i="9" s="1"/>
  <c r="L28" i="9"/>
  <c r="L50" i="9" s="1"/>
  <c r="K28" i="9"/>
  <c r="K50" i="9" s="1"/>
  <c r="H28" i="9"/>
  <c r="G28" i="9"/>
  <c r="F28" i="9"/>
  <c r="E28" i="9"/>
  <c r="D28" i="9"/>
  <c r="C28" i="9"/>
  <c r="B28" i="9"/>
  <c r="O27" i="9"/>
  <c r="O49" i="9" s="1"/>
  <c r="N27" i="9"/>
  <c r="M27" i="9"/>
  <c r="M49" i="9" s="1"/>
  <c r="L27" i="9"/>
  <c r="L49" i="9" s="1"/>
  <c r="K27" i="9"/>
  <c r="K49" i="9" s="1"/>
  <c r="H27" i="9"/>
  <c r="G27" i="9"/>
  <c r="F27" i="9"/>
  <c r="E27" i="9"/>
  <c r="D27" i="9"/>
  <c r="C27" i="9"/>
  <c r="B27" i="9"/>
  <c r="O26" i="9"/>
  <c r="O48" i="9" s="1"/>
  <c r="N26" i="9"/>
  <c r="M26" i="9"/>
  <c r="M48" i="9" s="1"/>
  <c r="L26" i="9"/>
  <c r="L48" i="9" s="1"/>
  <c r="K26" i="9"/>
  <c r="K48" i="9" s="1"/>
  <c r="H26" i="9"/>
  <c r="G26" i="9"/>
  <c r="F26" i="9"/>
  <c r="E26" i="9"/>
  <c r="D26" i="9"/>
  <c r="C26" i="9"/>
  <c r="B26" i="9"/>
  <c r="O25" i="9"/>
  <c r="O47" i="9" s="1"/>
  <c r="N25" i="9"/>
  <c r="M25" i="9"/>
  <c r="M47" i="9" s="1"/>
  <c r="L25" i="9"/>
  <c r="L47" i="9" s="1"/>
  <c r="K25" i="9"/>
  <c r="K47" i="9" s="1"/>
  <c r="H25" i="9"/>
  <c r="G25" i="9"/>
  <c r="F25" i="9"/>
  <c r="E25" i="9"/>
  <c r="D25" i="9"/>
  <c r="C25" i="9"/>
  <c r="B25" i="9"/>
  <c r="O24" i="9"/>
  <c r="O46" i="9" s="1"/>
  <c r="N24" i="9"/>
  <c r="M24" i="9"/>
  <c r="M46" i="9" s="1"/>
  <c r="L24" i="9"/>
  <c r="L46" i="9" s="1"/>
  <c r="K24" i="9"/>
  <c r="K46" i="9" s="1"/>
  <c r="H24" i="9"/>
  <c r="G24" i="9"/>
  <c r="F24" i="9"/>
  <c r="E24" i="9"/>
  <c r="D24" i="9"/>
  <c r="C24" i="9"/>
  <c r="B24" i="9"/>
  <c r="O23" i="9"/>
  <c r="O45" i="9" s="1"/>
  <c r="N23" i="9"/>
  <c r="M23" i="9"/>
  <c r="M45" i="9" s="1"/>
  <c r="L23" i="9"/>
  <c r="L45" i="9" s="1"/>
  <c r="K23" i="9"/>
  <c r="K45" i="9" s="1"/>
  <c r="H23" i="9"/>
  <c r="G23" i="9"/>
  <c r="F23" i="9"/>
  <c r="E23" i="9"/>
  <c r="D23" i="9"/>
  <c r="C23" i="9"/>
  <c r="B23" i="9"/>
  <c r="O22" i="9"/>
  <c r="O44" i="9" s="1"/>
  <c r="N22" i="9"/>
  <c r="M22" i="9"/>
  <c r="M44" i="9" s="1"/>
  <c r="L22" i="9"/>
  <c r="L44" i="9" s="1"/>
  <c r="K22" i="9"/>
  <c r="K44" i="9" s="1"/>
  <c r="H22" i="9"/>
  <c r="G22" i="9"/>
  <c r="F22" i="9"/>
  <c r="E22" i="9"/>
  <c r="D22" i="9"/>
  <c r="C22" i="9"/>
  <c r="B22" i="9"/>
  <c r="O21" i="9"/>
  <c r="O43" i="9" s="1"/>
  <c r="N21" i="9"/>
  <c r="M21" i="9"/>
  <c r="M43" i="9" s="1"/>
  <c r="L21" i="9"/>
  <c r="L43" i="9" s="1"/>
  <c r="K21" i="9"/>
  <c r="K43" i="9" s="1"/>
  <c r="H21" i="9"/>
  <c r="G21" i="9"/>
  <c r="F21" i="9"/>
  <c r="E21" i="9"/>
  <c r="D21" i="9"/>
  <c r="C21" i="9"/>
  <c r="B21" i="9"/>
  <c r="O20" i="9"/>
  <c r="O42" i="9" s="1"/>
  <c r="N20" i="9"/>
  <c r="M20" i="9"/>
  <c r="M42" i="9" s="1"/>
  <c r="L20" i="9"/>
  <c r="L42" i="9" s="1"/>
  <c r="K20" i="9"/>
  <c r="K42" i="9" s="1"/>
  <c r="H20" i="9"/>
  <c r="G20" i="9"/>
  <c r="F20" i="9"/>
  <c r="E20" i="9"/>
  <c r="D20" i="9"/>
  <c r="C20" i="9"/>
  <c r="B20" i="9"/>
  <c r="O19" i="9"/>
  <c r="O41" i="9" s="1"/>
  <c r="N19" i="9"/>
  <c r="M19" i="9"/>
  <c r="M41" i="9" s="1"/>
  <c r="L19" i="9"/>
  <c r="L41" i="9" s="1"/>
  <c r="K19" i="9"/>
  <c r="K41" i="9" s="1"/>
  <c r="H19" i="9"/>
  <c r="G19" i="9"/>
  <c r="F19" i="9"/>
  <c r="E19" i="9"/>
  <c r="D19" i="9"/>
  <c r="C19" i="9"/>
  <c r="B19" i="9"/>
  <c r="O18" i="9"/>
  <c r="O40" i="9" s="1"/>
  <c r="N18" i="9"/>
  <c r="M18" i="9"/>
  <c r="M40" i="9" s="1"/>
  <c r="L18" i="9"/>
  <c r="L40" i="9" s="1"/>
  <c r="K18" i="9"/>
  <c r="K40" i="9" s="1"/>
  <c r="H18" i="9"/>
  <c r="G18" i="9"/>
  <c r="F18" i="9"/>
  <c r="E18" i="9"/>
  <c r="D18" i="9"/>
  <c r="C18" i="9"/>
  <c r="B18" i="9"/>
  <c r="O17" i="9"/>
  <c r="O39" i="9" s="1"/>
  <c r="N17" i="9"/>
  <c r="M17" i="9"/>
  <c r="M39" i="9" s="1"/>
  <c r="L17" i="9"/>
  <c r="L39" i="9" s="1"/>
  <c r="K17" i="9"/>
  <c r="K39" i="9" s="1"/>
  <c r="H17" i="9"/>
  <c r="G17" i="9"/>
  <c r="F17" i="9"/>
  <c r="E17" i="9"/>
  <c r="D17" i="9"/>
  <c r="C17" i="9"/>
  <c r="B17" i="9"/>
  <c r="O16" i="9"/>
  <c r="O38" i="9" s="1"/>
  <c r="N16" i="9"/>
  <c r="M16" i="9"/>
  <c r="M38" i="9" s="1"/>
  <c r="L16" i="9"/>
  <c r="L38" i="9" s="1"/>
  <c r="K16" i="9"/>
  <c r="K38" i="9" s="1"/>
  <c r="H16" i="9"/>
  <c r="G16" i="9"/>
  <c r="F16" i="9"/>
  <c r="E16" i="9"/>
  <c r="D16" i="9"/>
  <c r="C16" i="9"/>
  <c r="B16" i="9"/>
  <c r="O15" i="9"/>
  <c r="O37" i="9" s="1"/>
  <c r="N15" i="9"/>
  <c r="M15" i="9"/>
  <c r="M37" i="9" s="1"/>
  <c r="L15" i="9"/>
  <c r="L37" i="9" s="1"/>
  <c r="K15" i="9"/>
  <c r="K37" i="9" s="1"/>
  <c r="H15" i="9"/>
  <c r="G15" i="9"/>
  <c r="F15" i="9"/>
  <c r="E15" i="9"/>
  <c r="D15" i="9"/>
  <c r="C15" i="9"/>
  <c r="B15" i="9"/>
  <c r="O14" i="9"/>
  <c r="O36" i="9" s="1"/>
  <c r="N14" i="9"/>
  <c r="M14" i="9"/>
  <c r="M36" i="9" s="1"/>
  <c r="L14" i="9"/>
  <c r="L36" i="9" s="1"/>
  <c r="K14" i="9"/>
  <c r="K36" i="9" s="1"/>
  <c r="H14" i="9"/>
  <c r="G14" i="9"/>
  <c r="F14" i="9"/>
  <c r="E14" i="9"/>
  <c r="D14" i="9"/>
  <c r="C14" i="9"/>
  <c r="B14" i="9"/>
  <c r="O13" i="9"/>
  <c r="O35" i="9" s="1"/>
  <c r="N13" i="9"/>
  <c r="M13" i="9"/>
  <c r="M35" i="9" s="1"/>
  <c r="L13" i="9"/>
  <c r="L35" i="9" s="1"/>
  <c r="K13" i="9"/>
  <c r="K35" i="9" s="1"/>
  <c r="H13" i="9"/>
  <c r="G13" i="9"/>
  <c r="F13" i="9"/>
  <c r="E13" i="9"/>
  <c r="D13" i="9"/>
  <c r="C13" i="9"/>
  <c r="B13" i="9"/>
  <c r="O12" i="9"/>
  <c r="O34" i="9" s="1"/>
  <c r="N12" i="9"/>
  <c r="M12" i="9"/>
  <c r="M34" i="9" s="1"/>
  <c r="L12" i="9"/>
  <c r="L34" i="9" s="1"/>
  <c r="K12" i="9"/>
  <c r="K34" i="9" s="1"/>
  <c r="H12" i="9"/>
  <c r="G12" i="9"/>
  <c r="F12" i="9"/>
  <c r="E12" i="9"/>
  <c r="D12" i="9"/>
  <c r="C12" i="9"/>
  <c r="B12" i="9"/>
  <c r="O11" i="9"/>
  <c r="O33" i="9" s="1"/>
  <c r="N11" i="9"/>
  <c r="M11" i="9"/>
  <c r="M33" i="9" s="1"/>
  <c r="L11" i="9"/>
  <c r="L33" i="9" s="1"/>
  <c r="K11" i="9"/>
  <c r="K33" i="9" s="1"/>
  <c r="H11" i="9"/>
  <c r="G11" i="9"/>
  <c r="F11" i="9"/>
  <c r="E11" i="9"/>
  <c r="D11" i="9"/>
  <c r="C11" i="9"/>
  <c r="B11" i="9"/>
  <c r="O10" i="9"/>
  <c r="O32" i="9" s="1"/>
  <c r="N10" i="9"/>
  <c r="M10" i="9"/>
  <c r="M32" i="9" s="1"/>
  <c r="L10" i="9"/>
  <c r="L32" i="9" s="1"/>
  <c r="K10" i="9"/>
  <c r="K32" i="9" s="1"/>
  <c r="H10" i="9"/>
  <c r="G10" i="9"/>
  <c r="F10" i="9"/>
  <c r="E10" i="9"/>
  <c r="D10" i="9"/>
  <c r="C10" i="9"/>
  <c r="B10" i="9"/>
  <c r="O9" i="9"/>
  <c r="O31" i="9" s="1"/>
  <c r="N9" i="9"/>
  <c r="M9" i="9"/>
  <c r="M31" i="9" s="1"/>
  <c r="L9" i="9"/>
  <c r="L31" i="9" s="1"/>
  <c r="K9" i="9"/>
  <c r="K31" i="9" s="1"/>
  <c r="H9" i="9"/>
  <c r="G9" i="9"/>
  <c r="F9" i="9"/>
  <c r="E9" i="9"/>
  <c r="D9" i="9"/>
  <c r="C9" i="9"/>
  <c r="B9" i="9"/>
  <c r="O8" i="9"/>
  <c r="O30" i="9" s="1"/>
  <c r="N8" i="9"/>
  <c r="M8" i="9"/>
  <c r="M30" i="9" s="1"/>
  <c r="L8" i="9"/>
  <c r="L30" i="9" s="1"/>
  <c r="K8" i="9"/>
  <c r="K30" i="9" s="1"/>
  <c r="H8" i="9"/>
  <c r="G8" i="9"/>
  <c r="F8" i="9"/>
  <c r="E8" i="9"/>
  <c r="D8" i="9"/>
  <c r="C8" i="9"/>
  <c r="B8" i="9"/>
  <c r="B5" i="8" l="1"/>
  <c r="P22" i="8"/>
  <c r="N22" i="8"/>
  <c r="Q22" i="8"/>
  <c r="J22" i="8"/>
  <c r="H22" i="8"/>
  <c r="K22" i="8"/>
  <c r="Q21" i="8"/>
  <c r="P21" i="8"/>
  <c r="N21" i="8"/>
  <c r="J21" i="8"/>
  <c r="K21" i="8"/>
  <c r="H21" i="8"/>
  <c r="P20" i="8"/>
  <c r="N20" i="8"/>
  <c r="Q20" i="8"/>
  <c r="J20" i="8"/>
  <c r="H20" i="8"/>
  <c r="K20" i="8"/>
  <c r="Q19" i="8"/>
  <c r="P19" i="8"/>
  <c r="N19" i="8"/>
  <c r="J19" i="8"/>
  <c r="K19" i="8"/>
  <c r="H19" i="8"/>
  <c r="P18" i="8"/>
  <c r="N18" i="8"/>
  <c r="Q18" i="8"/>
  <c r="J18" i="8"/>
  <c r="H18" i="8"/>
  <c r="K18" i="8"/>
  <c r="Q17" i="8"/>
  <c r="P17" i="8"/>
  <c r="N17" i="8"/>
  <c r="J17" i="8"/>
  <c r="K17" i="8"/>
  <c r="H17" i="8"/>
  <c r="D17" i="8"/>
  <c r="B17" i="8"/>
  <c r="E17" i="8"/>
  <c r="P16" i="8"/>
  <c r="N16" i="8"/>
  <c r="Q16" i="8"/>
  <c r="K16" i="8"/>
  <c r="J16" i="8"/>
  <c r="H16" i="8"/>
  <c r="D16" i="8"/>
  <c r="E16" i="8"/>
  <c r="B16" i="8"/>
  <c r="P15" i="8"/>
  <c r="N15" i="8"/>
  <c r="Q15" i="8"/>
  <c r="J15" i="8"/>
  <c r="H15" i="8"/>
  <c r="K15" i="8"/>
  <c r="E15" i="8"/>
  <c r="D15" i="8"/>
  <c r="B15" i="8"/>
  <c r="P14" i="8"/>
  <c r="Q14" i="8"/>
  <c r="N14" i="8"/>
  <c r="J14" i="8"/>
  <c r="H14" i="8"/>
  <c r="K14" i="8"/>
  <c r="D14" i="8"/>
  <c r="B14" i="8"/>
  <c r="E14" i="8"/>
  <c r="Q13" i="8"/>
  <c r="P13" i="8"/>
  <c r="N13" i="8"/>
  <c r="J13" i="8"/>
  <c r="K13" i="8"/>
  <c r="H13" i="8"/>
  <c r="D13" i="8"/>
  <c r="B13" i="8"/>
  <c r="E13" i="8"/>
  <c r="P12" i="8"/>
  <c r="N12" i="8"/>
  <c r="Q12" i="8"/>
  <c r="K12" i="8"/>
  <c r="J12" i="8"/>
  <c r="H12" i="8"/>
  <c r="D12" i="8"/>
  <c r="E12" i="8"/>
  <c r="B12" i="8"/>
  <c r="P11" i="8"/>
  <c r="N11" i="8"/>
  <c r="Q11" i="8"/>
  <c r="J11" i="8"/>
  <c r="H11" i="8"/>
  <c r="K11" i="8"/>
  <c r="E11" i="8"/>
  <c r="D11" i="8"/>
  <c r="B11" i="8"/>
  <c r="P10" i="8"/>
  <c r="Q10" i="8"/>
  <c r="N10" i="8"/>
  <c r="J10" i="8"/>
  <c r="H10" i="8"/>
  <c r="K10" i="8"/>
  <c r="D10" i="8"/>
  <c r="B10" i="8"/>
  <c r="E10" i="8"/>
  <c r="Q9" i="8"/>
  <c r="P9" i="8"/>
  <c r="N9" i="8"/>
  <c r="J9" i="8"/>
  <c r="K9" i="8"/>
  <c r="H9" i="8"/>
  <c r="D9" i="8"/>
  <c r="B9" i="8"/>
  <c r="E9" i="8"/>
  <c r="P8" i="8"/>
  <c r="N8" i="8"/>
  <c r="Q8" i="8"/>
  <c r="K8" i="8"/>
  <c r="J8" i="8"/>
  <c r="H8" i="8"/>
  <c r="D8" i="8"/>
  <c r="E8" i="8"/>
  <c r="B8" i="8"/>
  <c r="P7" i="8"/>
  <c r="N7" i="8"/>
  <c r="Q7" i="8"/>
  <c r="J7" i="8"/>
  <c r="H7" i="8"/>
  <c r="K7" i="8"/>
  <c r="E7" i="8"/>
  <c r="D7" i="8"/>
  <c r="B7" i="8"/>
  <c r="P6" i="8"/>
  <c r="Q6" i="8"/>
  <c r="N6" i="8"/>
  <c r="J6" i="8"/>
  <c r="H6" i="8"/>
  <c r="K6" i="8"/>
  <c r="D6" i="8"/>
  <c r="B6" i="8"/>
  <c r="E6" i="8"/>
  <c r="Q5" i="8"/>
  <c r="P5" i="8"/>
  <c r="N5" i="8"/>
  <c r="J5" i="8"/>
  <c r="H5" i="8"/>
  <c r="K5" i="8"/>
  <c r="D5" i="8"/>
  <c r="E5" i="8"/>
  <c r="B3" i="3"/>
  <c r="H14" i="4"/>
  <c r="K14" i="4"/>
  <c r="H15" i="4"/>
  <c r="K15" i="4"/>
  <c r="L3" i="4"/>
  <c r="L4" i="4"/>
  <c r="L5" i="4"/>
  <c r="L6" i="4"/>
  <c r="L7" i="4"/>
  <c r="L8" i="4"/>
  <c r="L9" i="4"/>
  <c r="L10" i="4"/>
  <c r="L11" i="4"/>
  <c r="L12" i="4"/>
  <c r="L2" i="4"/>
  <c r="J3" i="4"/>
  <c r="M3" i="4"/>
  <c r="J4" i="4"/>
  <c r="J5" i="4"/>
  <c r="J6" i="4"/>
  <c r="M6" i="4"/>
  <c r="J7" i="4"/>
  <c r="J8" i="4"/>
  <c r="J9" i="4"/>
  <c r="J10" i="4"/>
  <c r="J11" i="4"/>
  <c r="J12" i="4"/>
  <c r="J2" i="4"/>
  <c r="G3" i="4"/>
  <c r="G4" i="4"/>
  <c r="G5" i="4"/>
  <c r="G6" i="4"/>
  <c r="G7" i="4"/>
  <c r="G8" i="4"/>
  <c r="G9" i="4"/>
  <c r="G10" i="4"/>
  <c r="G11" i="4"/>
  <c r="G12" i="4"/>
  <c r="G2" i="4"/>
  <c r="E3" i="4"/>
  <c r="E4" i="4"/>
  <c r="E5" i="4"/>
  <c r="M5" i="4" s="1"/>
  <c r="E6" i="4"/>
  <c r="E7" i="4"/>
  <c r="E8" i="4"/>
  <c r="E9" i="4"/>
  <c r="M9" i="4" s="1"/>
  <c r="E10" i="4"/>
  <c r="M10" i="4"/>
  <c r="E11" i="4"/>
  <c r="M11" i="4" s="1"/>
  <c r="E12" i="4"/>
  <c r="E2" i="4"/>
  <c r="B13" i="4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96" i="3"/>
  <c r="Q197" i="3"/>
  <c r="Q198" i="3"/>
  <c r="Q199" i="3"/>
  <c r="Q200" i="3"/>
  <c r="Q201" i="3"/>
  <c r="Q202" i="3"/>
  <c r="Q203" i="3"/>
  <c r="Q204" i="3"/>
  <c r="Q205" i="3"/>
  <c r="Q206" i="3"/>
  <c r="Q207" i="3"/>
  <c r="Q208" i="3"/>
  <c r="Q209" i="3"/>
  <c r="Q210" i="3"/>
  <c r="Q211" i="3"/>
  <c r="Q212" i="3"/>
  <c r="Q213" i="3"/>
  <c r="Q214" i="3"/>
  <c r="Q215" i="3"/>
  <c r="Q216" i="3"/>
  <c r="Q217" i="3"/>
  <c r="Q218" i="3"/>
  <c r="Q219" i="3"/>
  <c r="Q220" i="3"/>
  <c r="Q221" i="3"/>
  <c r="Q222" i="3"/>
  <c r="Q223" i="3"/>
  <c r="Q224" i="3"/>
  <c r="Q225" i="3"/>
  <c r="Q226" i="3"/>
  <c r="Q227" i="3"/>
  <c r="Q228" i="3"/>
  <c r="Q229" i="3"/>
  <c r="Q230" i="3"/>
  <c r="Q231" i="3"/>
  <c r="Q232" i="3"/>
  <c r="Q233" i="3"/>
  <c r="Q234" i="3"/>
  <c r="Q235" i="3"/>
  <c r="Q236" i="3"/>
  <c r="Q237" i="3"/>
  <c r="Q238" i="3"/>
  <c r="Q239" i="3"/>
  <c r="Q240" i="3"/>
  <c r="Q241" i="3"/>
  <c r="Q242" i="3"/>
  <c r="Q243" i="3"/>
  <c r="Q244" i="3"/>
  <c r="Q245" i="3"/>
  <c r="Q246" i="3"/>
  <c r="Q247" i="3"/>
  <c r="Q248" i="3"/>
  <c r="Q249" i="3"/>
  <c r="Q250" i="3"/>
  <c r="Q251" i="3"/>
  <c r="Q252" i="3"/>
  <c r="Q253" i="3"/>
  <c r="Q254" i="3"/>
  <c r="Q255" i="3"/>
  <c r="Q256" i="3"/>
  <c r="Q257" i="3"/>
  <c r="Q258" i="3"/>
  <c r="Q259" i="3"/>
  <c r="Q260" i="3"/>
  <c r="Q261" i="3"/>
  <c r="Q262" i="3"/>
  <c r="Q263" i="3"/>
  <c r="Q264" i="3"/>
  <c r="Q265" i="3"/>
  <c r="Q266" i="3"/>
  <c r="Q267" i="3"/>
  <c r="Q268" i="3"/>
  <c r="Q269" i="3"/>
  <c r="Q270" i="3"/>
  <c r="Q271" i="3"/>
  <c r="Q272" i="3"/>
  <c r="Q273" i="3"/>
  <c r="Q274" i="3"/>
  <c r="Q275" i="3"/>
  <c r="Q276" i="3"/>
  <c r="Q277" i="3"/>
  <c r="Q278" i="3"/>
  <c r="Q279" i="3"/>
  <c r="Q280" i="3"/>
  <c r="Q281" i="3"/>
  <c r="Q282" i="3"/>
  <c r="Q283" i="3"/>
  <c r="Q284" i="3"/>
  <c r="Q285" i="3"/>
  <c r="Q286" i="3"/>
  <c r="Q287" i="3"/>
  <c r="Q288" i="3"/>
  <c r="Q289" i="3"/>
  <c r="Q290" i="3"/>
  <c r="Q291" i="3"/>
  <c r="Q292" i="3"/>
  <c r="Q293" i="3"/>
  <c r="Q294" i="3"/>
  <c r="Q295" i="3"/>
  <c r="Q296" i="3"/>
  <c r="Q297" i="3"/>
  <c r="Q298" i="3"/>
  <c r="Q299" i="3"/>
  <c r="Q300" i="3"/>
  <c r="Q301" i="3"/>
  <c r="Q302" i="3"/>
  <c r="Q303" i="3"/>
  <c r="Q304" i="3"/>
  <c r="Q305" i="3"/>
  <c r="Q306" i="3"/>
  <c r="Q307" i="3"/>
  <c r="Q308" i="3"/>
  <c r="Q309" i="3"/>
  <c r="Q310" i="3"/>
  <c r="Q311" i="3"/>
  <c r="Q312" i="3"/>
  <c r="Q313" i="3"/>
  <c r="Q314" i="3"/>
  <c r="Q315" i="3"/>
  <c r="Q316" i="3"/>
  <c r="Q317" i="3"/>
  <c r="Q318" i="3"/>
  <c r="Q319" i="3"/>
  <c r="Q320" i="3"/>
  <c r="Q321" i="3"/>
  <c r="Q322" i="3"/>
  <c r="Q323" i="3"/>
  <c r="Q324" i="3"/>
  <c r="Q325" i="3"/>
  <c r="Q326" i="3"/>
  <c r="Q327" i="3"/>
  <c r="Q328" i="3"/>
  <c r="Q329" i="3"/>
  <c r="Q330" i="3"/>
  <c r="Q331" i="3"/>
  <c r="Q332" i="3"/>
  <c r="Q333" i="3"/>
  <c r="Q334" i="3"/>
  <c r="Q335" i="3"/>
  <c r="Q336" i="3"/>
  <c r="Q337" i="3"/>
  <c r="Q338" i="3"/>
  <c r="Q339" i="3"/>
  <c r="Q340" i="3"/>
  <c r="Q341" i="3"/>
  <c r="Q342" i="3"/>
  <c r="Q343" i="3"/>
  <c r="Q344" i="3"/>
  <c r="Q345" i="3"/>
  <c r="Q346" i="3"/>
  <c r="Q347" i="3"/>
  <c r="Q348" i="3"/>
  <c r="Q349" i="3"/>
  <c r="Q350" i="3"/>
  <c r="Q351" i="3"/>
  <c r="Q352" i="3"/>
  <c r="Q353" i="3"/>
  <c r="Q354" i="3"/>
  <c r="Q355" i="3"/>
  <c r="Q356" i="3"/>
  <c r="Q357" i="3"/>
  <c r="Q358" i="3"/>
  <c r="Q359" i="3"/>
  <c r="Q360" i="3"/>
  <c r="Q361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77" i="3"/>
  <c r="S178" i="3"/>
  <c r="S179" i="3"/>
  <c r="S180" i="3"/>
  <c r="S181" i="3"/>
  <c r="S182" i="3"/>
  <c r="S183" i="3"/>
  <c r="S184" i="3"/>
  <c r="S185" i="3"/>
  <c r="S186" i="3"/>
  <c r="S187" i="3"/>
  <c r="S188" i="3"/>
  <c r="S189" i="3"/>
  <c r="S190" i="3"/>
  <c r="S191" i="3"/>
  <c r="S192" i="3"/>
  <c r="S193" i="3"/>
  <c r="S194" i="3"/>
  <c r="S195" i="3"/>
  <c r="S196" i="3"/>
  <c r="S197" i="3"/>
  <c r="S198" i="3"/>
  <c r="S199" i="3"/>
  <c r="S200" i="3"/>
  <c r="S201" i="3"/>
  <c r="S202" i="3"/>
  <c r="S203" i="3"/>
  <c r="S204" i="3"/>
  <c r="S205" i="3"/>
  <c r="S206" i="3"/>
  <c r="S207" i="3"/>
  <c r="S208" i="3"/>
  <c r="S209" i="3"/>
  <c r="S210" i="3"/>
  <c r="S211" i="3"/>
  <c r="S212" i="3"/>
  <c r="S213" i="3"/>
  <c r="S214" i="3"/>
  <c r="S215" i="3"/>
  <c r="S216" i="3"/>
  <c r="S217" i="3"/>
  <c r="S218" i="3"/>
  <c r="S219" i="3"/>
  <c r="S220" i="3"/>
  <c r="S221" i="3"/>
  <c r="S222" i="3"/>
  <c r="S223" i="3"/>
  <c r="S224" i="3"/>
  <c r="S225" i="3"/>
  <c r="S226" i="3"/>
  <c r="S227" i="3"/>
  <c r="S228" i="3"/>
  <c r="S229" i="3"/>
  <c r="S230" i="3"/>
  <c r="S231" i="3"/>
  <c r="S232" i="3"/>
  <c r="S233" i="3"/>
  <c r="S234" i="3"/>
  <c r="S235" i="3"/>
  <c r="S236" i="3"/>
  <c r="S237" i="3"/>
  <c r="S238" i="3"/>
  <c r="S239" i="3"/>
  <c r="S240" i="3"/>
  <c r="S241" i="3"/>
  <c r="S242" i="3"/>
  <c r="S243" i="3"/>
  <c r="S244" i="3"/>
  <c r="S245" i="3"/>
  <c r="S246" i="3"/>
  <c r="S247" i="3"/>
  <c r="S248" i="3"/>
  <c r="S249" i="3"/>
  <c r="S250" i="3"/>
  <c r="S251" i="3"/>
  <c r="S252" i="3"/>
  <c r="S253" i="3"/>
  <c r="S254" i="3"/>
  <c r="S255" i="3"/>
  <c r="S256" i="3"/>
  <c r="S257" i="3"/>
  <c r="S258" i="3"/>
  <c r="S259" i="3"/>
  <c r="S260" i="3"/>
  <c r="S261" i="3"/>
  <c r="S262" i="3"/>
  <c r="S263" i="3"/>
  <c r="S264" i="3"/>
  <c r="S265" i="3"/>
  <c r="S266" i="3"/>
  <c r="S267" i="3"/>
  <c r="S268" i="3"/>
  <c r="S269" i="3"/>
  <c r="S270" i="3"/>
  <c r="S271" i="3"/>
  <c r="S272" i="3"/>
  <c r="S273" i="3"/>
  <c r="S274" i="3"/>
  <c r="S275" i="3"/>
  <c r="S276" i="3"/>
  <c r="S277" i="3"/>
  <c r="S278" i="3"/>
  <c r="S279" i="3"/>
  <c r="S280" i="3"/>
  <c r="S281" i="3"/>
  <c r="S282" i="3"/>
  <c r="S283" i="3"/>
  <c r="S284" i="3"/>
  <c r="S285" i="3"/>
  <c r="S286" i="3"/>
  <c r="S287" i="3"/>
  <c r="S288" i="3"/>
  <c r="S289" i="3"/>
  <c r="S290" i="3"/>
  <c r="S291" i="3"/>
  <c r="S292" i="3"/>
  <c r="S293" i="3"/>
  <c r="S294" i="3"/>
  <c r="S295" i="3"/>
  <c r="S296" i="3"/>
  <c r="S297" i="3"/>
  <c r="S298" i="3"/>
  <c r="S299" i="3"/>
  <c r="S300" i="3"/>
  <c r="S301" i="3"/>
  <c r="S302" i="3"/>
  <c r="S303" i="3"/>
  <c r="S304" i="3"/>
  <c r="S305" i="3"/>
  <c r="S306" i="3"/>
  <c r="S307" i="3"/>
  <c r="S308" i="3"/>
  <c r="S309" i="3"/>
  <c r="S310" i="3"/>
  <c r="S311" i="3"/>
  <c r="S312" i="3"/>
  <c r="S313" i="3"/>
  <c r="S314" i="3"/>
  <c r="S315" i="3"/>
  <c r="S316" i="3"/>
  <c r="S317" i="3"/>
  <c r="S318" i="3"/>
  <c r="S319" i="3"/>
  <c r="S320" i="3"/>
  <c r="S321" i="3"/>
  <c r="S322" i="3"/>
  <c r="S323" i="3"/>
  <c r="S324" i="3"/>
  <c r="S325" i="3"/>
  <c r="S326" i="3"/>
  <c r="S327" i="3"/>
  <c r="S328" i="3"/>
  <c r="S329" i="3"/>
  <c r="S330" i="3"/>
  <c r="S331" i="3"/>
  <c r="S332" i="3"/>
  <c r="S333" i="3"/>
  <c r="S334" i="3"/>
  <c r="S335" i="3"/>
  <c r="S336" i="3"/>
  <c r="S337" i="3"/>
  <c r="S338" i="3"/>
  <c r="S339" i="3"/>
  <c r="S340" i="3"/>
  <c r="S341" i="3"/>
  <c r="S342" i="3"/>
  <c r="S343" i="3"/>
  <c r="S344" i="3"/>
  <c r="S345" i="3"/>
  <c r="S346" i="3"/>
  <c r="S347" i="3"/>
  <c r="S348" i="3"/>
  <c r="S349" i="3"/>
  <c r="S350" i="3"/>
  <c r="S351" i="3"/>
  <c r="S352" i="3"/>
  <c r="S353" i="3"/>
  <c r="S354" i="3"/>
  <c r="S355" i="3"/>
  <c r="S356" i="3"/>
  <c r="S357" i="3"/>
  <c r="S358" i="3"/>
  <c r="S359" i="3"/>
  <c r="S360" i="3"/>
  <c r="S361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129" i="3"/>
  <c r="V130" i="3"/>
  <c r="V131" i="3"/>
  <c r="V132" i="3"/>
  <c r="V133" i="3"/>
  <c r="V134" i="3"/>
  <c r="V135" i="3"/>
  <c r="V136" i="3"/>
  <c r="V137" i="3"/>
  <c r="V138" i="3"/>
  <c r="V139" i="3"/>
  <c r="V140" i="3"/>
  <c r="V141" i="3"/>
  <c r="V142" i="3"/>
  <c r="V143" i="3"/>
  <c r="V144" i="3"/>
  <c r="V145" i="3"/>
  <c r="V146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77" i="3"/>
  <c r="V178" i="3"/>
  <c r="V179" i="3"/>
  <c r="V180" i="3"/>
  <c r="V181" i="3"/>
  <c r="V182" i="3"/>
  <c r="V183" i="3"/>
  <c r="V184" i="3"/>
  <c r="V185" i="3"/>
  <c r="V186" i="3"/>
  <c r="V187" i="3"/>
  <c r="V188" i="3"/>
  <c r="V189" i="3"/>
  <c r="V190" i="3"/>
  <c r="V191" i="3"/>
  <c r="V192" i="3"/>
  <c r="V193" i="3"/>
  <c r="V194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V208" i="3"/>
  <c r="V209" i="3"/>
  <c r="V210" i="3"/>
  <c r="V211" i="3"/>
  <c r="V212" i="3"/>
  <c r="V213" i="3"/>
  <c r="V214" i="3"/>
  <c r="V215" i="3"/>
  <c r="V216" i="3"/>
  <c r="V217" i="3"/>
  <c r="V218" i="3"/>
  <c r="V219" i="3"/>
  <c r="V220" i="3"/>
  <c r="V221" i="3"/>
  <c r="V222" i="3"/>
  <c r="V223" i="3"/>
  <c r="V224" i="3"/>
  <c r="V225" i="3"/>
  <c r="V226" i="3"/>
  <c r="V227" i="3"/>
  <c r="V228" i="3"/>
  <c r="V229" i="3"/>
  <c r="V230" i="3"/>
  <c r="V231" i="3"/>
  <c r="V232" i="3"/>
  <c r="V233" i="3"/>
  <c r="V234" i="3"/>
  <c r="V235" i="3"/>
  <c r="V236" i="3"/>
  <c r="V237" i="3"/>
  <c r="V238" i="3"/>
  <c r="V239" i="3"/>
  <c r="V240" i="3"/>
  <c r="V241" i="3"/>
  <c r="V242" i="3"/>
  <c r="V243" i="3"/>
  <c r="V244" i="3"/>
  <c r="V245" i="3"/>
  <c r="V246" i="3"/>
  <c r="V247" i="3"/>
  <c r="V248" i="3"/>
  <c r="V249" i="3"/>
  <c r="V250" i="3"/>
  <c r="V251" i="3"/>
  <c r="V252" i="3"/>
  <c r="V253" i="3"/>
  <c r="V254" i="3"/>
  <c r="V255" i="3"/>
  <c r="V256" i="3"/>
  <c r="V257" i="3"/>
  <c r="V258" i="3"/>
  <c r="V259" i="3"/>
  <c r="V260" i="3"/>
  <c r="V261" i="3"/>
  <c r="V262" i="3"/>
  <c r="V263" i="3"/>
  <c r="V264" i="3"/>
  <c r="V265" i="3"/>
  <c r="V266" i="3"/>
  <c r="V267" i="3"/>
  <c r="V268" i="3"/>
  <c r="V269" i="3"/>
  <c r="V270" i="3"/>
  <c r="V271" i="3"/>
  <c r="V272" i="3"/>
  <c r="V273" i="3"/>
  <c r="V274" i="3"/>
  <c r="V275" i="3"/>
  <c r="V276" i="3"/>
  <c r="V277" i="3"/>
  <c r="V278" i="3"/>
  <c r="V279" i="3"/>
  <c r="V280" i="3"/>
  <c r="V281" i="3"/>
  <c r="V282" i="3"/>
  <c r="V283" i="3"/>
  <c r="V284" i="3"/>
  <c r="V285" i="3"/>
  <c r="V286" i="3"/>
  <c r="V287" i="3"/>
  <c r="V288" i="3"/>
  <c r="V289" i="3"/>
  <c r="V290" i="3"/>
  <c r="V291" i="3"/>
  <c r="V292" i="3"/>
  <c r="V293" i="3"/>
  <c r="V294" i="3"/>
  <c r="V295" i="3"/>
  <c r="V296" i="3"/>
  <c r="V297" i="3"/>
  <c r="V298" i="3"/>
  <c r="V299" i="3"/>
  <c r="V300" i="3"/>
  <c r="V301" i="3"/>
  <c r="V302" i="3"/>
  <c r="V303" i="3"/>
  <c r="V304" i="3"/>
  <c r="V305" i="3"/>
  <c r="V306" i="3"/>
  <c r="V307" i="3"/>
  <c r="V308" i="3"/>
  <c r="V309" i="3"/>
  <c r="V310" i="3"/>
  <c r="V311" i="3"/>
  <c r="V312" i="3"/>
  <c r="V313" i="3"/>
  <c r="V314" i="3"/>
  <c r="V315" i="3"/>
  <c r="V316" i="3"/>
  <c r="V317" i="3"/>
  <c r="V318" i="3"/>
  <c r="V319" i="3"/>
  <c r="V320" i="3"/>
  <c r="V321" i="3"/>
  <c r="V322" i="3"/>
  <c r="V323" i="3"/>
  <c r="V324" i="3"/>
  <c r="V325" i="3"/>
  <c r="V326" i="3"/>
  <c r="V327" i="3"/>
  <c r="V328" i="3"/>
  <c r="V329" i="3"/>
  <c r="V330" i="3"/>
  <c r="V331" i="3"/>
  <c r="V332" i="3"/>
  <c r="V333" i="3"/>
  <c r="V334" i="3"/>
  <c r="V335" i="3"/>
  <c r="V336" i="3"/>
  <c r="V337" i="3"/>
  <c r="V338" i="3"/>
  <c r="V339" i="3"/>
  <c r="V340" i="3"/>
  <c r="V341" i="3"/>
  <c r="V342" i="3"/>
  <c r="V343" i="3"/>
  <c r="V344" i="3"/>
  <c r="V345" i="3"/>
  <c r="V346" i="3"/>
  <c r="V347" i="3"/>
  <c r="V348" i="3"/>
  <c r="V349" i="3"/>
  <c r="V350" i="3"/>
  <c r="V351" i="3"/>
  <c r="V352" i="3"/>
  <c r="V353" i="3"/>
  <c r="V354" i="3"/>
  <c r="V355" i="3"/>
  <c r="V356" i="3"/>
  <c r="V357" i="3"/>
  <c r="V358" i="3"/>
  <c r="V359" i="3"/>
  <c r="V360" i="3"/>
  <c r="V361" i="3"/>
  <c r="V362" i="3"/>
  <c r="V363" i="3"/>
  <c r="V364" i="3"/>
  <c r="V365" i="3"/>
  <c r="V366" i="3"/>
  <c r="V367" i="3"/>
  <c r="V368" i="3"/>
  <c r="V369" i="3"/>
  <c r="V370" i="3"/>
  <c r="V371" i="3"/>
  <c r="V372" i="3"/>
  <c r="V373" i="3"/>
  <c r="V374" i="3"/>
  <c r="V375" i="3"/>
  <c r="V376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137" i="3"/>
  <c r="X138" i="3"/>
  <c r="X139" i="3"/>
  <c r="X140" i="3"/>
  <c r="X141" i="3"/>
  <c r="X142" i="3"/>
  <c r="X143" i="3"/>
  <c r="X144" i="3"/>
  <c r="X145" i="3"/>
  <c r="X146" i="3"/>
  <c r="X147" i="3"/>
  <c r="X148" i="3"/>
  <c r="X149" i="3"/>
  <c r="X150" i="3"/>
  <c r="X151" i="3"/>
  <c r="X152" i="3"/>
  <c r="X153" i="3"/>
  <c r="X154" i="3"/>
  <c r="X155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3" i="3"/>
  <c r="X174" i="3"/>
  <c r="X175" i="3"/>
  <c r="X176" i="3"/>
  <c r="X177" i="3"/>
  <c r="X178" i="3"/>
  <c r="X179" i="3"/>
  <c r="X180" i="3"/>
  <c r="X181" i="3"/>
  <c r="X182" i="3"/>
  <c r="X183" i="3"/>
  <c r="X184" i="3"/>
  <c r="X185" i="3"/>
  <c r="X186" i="3"/>
  <c r="X187" i="3"/>
  <c r="X188" i="3"/>
  <c r="X189" i="3"/>
  <c r="X190" i="3"/>
  <c r="X191" i="3"/>
  <c r="X192" i="3"/>
  <c r="X193" i="3"/>
  <c r="X194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7" i="3"/>
  <c r="X228" i="3"/>
  <c r="X229" i="3"/>
  <c r="X230" i="3"/>
  <c r="X231" i="3"/>
  <c r="X232" i="3"/>
  <c r="X233" i="3"/>
  <c r="X234" i="3"/>
  <c r="X235" i="3"/>
  <c r="X236" i="3"/>
  <c r="X237" i="3"/>
  <c r="X238" i="3"/>
  <c r="X239" i="3"/>
  <c r="X240" i="3"/>
  <c r="X241" i="3"/>
  <c r="X242" i="3"/>
  <c r="X243" i="3"/>
  <c r="X244" i="3"/>
  <c r="X245" i="3"/>
  <c r="X246" i="3"/>
  <c r="X247" i="3"/>
  <c r="X248" i="3"/>
  <c r="X249" i="3"/>
  <c r="X250" i="3"/>
  <c r="X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83" i="3"/>
  <c r="X284" i="3"/>
  <c r="X285" i="3"/>
  <c r="X286" i="3"/>
  <c r="X287" i="3"/>
  <c r="X288" i="3"/>
  <c r="X289" i="3"/>
  <c r="X290" i="3"/>
  <c r="X291" i="3"/>
  <c r="X292" i="3"/>
  <c r="X293" i="3"/>
  <c r="X294" i="3"/>
  <c r="X295" i="3"/>
  <c r="X296" i="3"/>
  <c r="X297" i="3"/>
  <c r="X298" i="3"/>
  <c r="X299" i="3"/>
  <c r="X300" i="3"/>
  <c r="X301" i="3"/>
  <c r="X302" i="3"/>
  <c r="X303" i="3"/>
  <c r="X304" i="3"/>
  <c r="X305" i="3"/>
  <c r="X306" i="3"/>
  <c r="X307" i="3"/>
  <c r="X308" i="3"/>
  <c r="X309" i="3"/>
  <c r="X310" i="3"/>
  <c r="X311" i="3"/>
  <c r="X312" i="3"/>
  <c r="X313" i="3"/>
  <c r="X314" i="3"/>
  <c r="X315" i="3"/>
  <c r="X316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X372" i="3"/>
  <c r="X373" i="3"/>
  <c r="X374" i="3"/>
  <c r="X375" i="3"/>
  <c r="X376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A105" i="3"/>
  <c r="AA106" i="3"/>
  <c r="AA107" i="3"/>
  <c r="AA108" i="3"/>
  <c r="AA109" i="3"/>
  <c r="AA110" i="3"/>
  <c r="AA111" i="3"/>
  <c r="AA112" i="3"/>
  <c r="AA113" i="3"/>
  <c r="AA114" i="3"/>
  <c r="AA115" i="3"/>
  <c r="AA116" i="3"/>
  <c r="AA117" i="3"/>
  <c r="AA118" i="3"/>
  <c r="AA119" i="3"/>
  <c r="AA120" i="3"/>
  <c r="AA121" i="3"/>
  <c r="AA122" i="3"/>
  <c r="AA123" i="3"/>
  <c r="AA124" i="3"/>
  <c r="AA125" i="3"/>
  <c r="AA126" i="3"/>
  <c r="AA127" i="3"/>
  <c r="AA128" i="3"/>
  <c r="AA129" i="3"/>
  <c r="AA130" i="3"/>
  <c r="AA131" i="3"/>
  <c r="AA132" i="3"/>
  <c r="AA133" i="3"/>
  <c r="AA134" i="3"/>
  <c r="AA135" i="3"/>
  <c r="AA136" i="3"/>
  <c r="AA137" i="3"/>
  <c r="AA138" i="3"/>
  <c r="AA139" i="3"/>
  <c r="AA140" i="3"/>
  <c r="AA141" i="3"/>
  <c r="AA142" i="3"/>
  <c r="AA143" i="3"/>
  <c r="AA144" i="3"/>
  <c r="AA145" i="3"/>
  <c r="AA146" i="3"/>
  <c r="AA147" i="3"/>
  <c r="AA148" i="3"/>
  <c r="AA149" i="3"/>
  <c r="AA150" i="3"/>
  <c r="AA151" i="3"/>
  <c r="AA152" i="3"/>
  <c r="AA153" i="3"/>
  <c r="AA154" i="3"/>
  <c r="AA155" i="3"/>
  <c r="AA156" i="3"/>
  <c r="AA157" i="3"/>
  <c r="AA158" i="3"/>
  <c r="AA159" i="3"/>
  <c r="AA160" i="3"/>
  <c r="AA161" i="3"/>
  <c r="AA162" i="3"/>
  <c r="AA163" i="3"/>
  <c r="AA164" i="3"/>
  <c r="AA165" i="3"/>
  <c r="AA166" i="3"/>
  <c r="AA167" i="3"/>
  <c r="AA168" i="3"/>
  <c r="AA169" i="3"/>
  <c r="AA170" i="3"/>
  <c r="AA171" i="3"/>
  <c r="AA172" i="3"/>
  <c r="AA173" i="3"/>
  <c r="AA174" i="3"/>
  <c r="AA175" i="3"/>
  <c r="AA176" i="3"/>
  <c r="AA177" i="3"/>
  <c r="AA178" i="3"/>
  <c r="AA179" i="3"/>
  <c r="AA180" i="3"/>
  <c r="AA181" i="3"/>
  <c r="AA182" i="3"/>
  <c r="AA183" i="3"/>
  <c r="AA184" i="3"/>
  <c r="AA185" i="3"/>
  <c r="AA186" i="3"/>
  <c r="AA187" i="3"/>
  <c r="AA188" i="3"/>
  <c r="AA189" i="3"/>
  <c r="AA190" i="3"/>
  <c r="AA191" i="3"/>
  <c r="AA192" i="3"/>
  <c r="AA193" i="3"/>
  <c r="AA194" i="3"/>
  <c r="AA195" i="3"/>
  <c r="AA196" i="3"/>
  <c r="AA197" i="3"/>
  <c r="AA198" i="3"/>
  <c r="AA199" i="3"/>
  <c r="AA200" i="3"/>
  <c r="AA201" i="3"/>
  <c r="AA202" i="3"/>
  <c r="AA203" i="3"/>
  <c r="AA204" i="3"/>
  <c r="AA205" i="3"/>
  <c r="AA206" i="3"/>
  <c r="AA207" i="3"/>
  <c r="AA208" i="3"/>
  <c r="AA209" i="3"/>
  <c r="AA210" i="3"/>
  <c r="AA211" i="3"/>
  <c r="AA212" i="3"/>
  <c r="AA213" i="3"/>
  <c r="AA214" i="3"/>
  <c r="AA215" i="3"/>
  <c r="AA216" i="3"/>
  <c r="AA217" i="3"/>
  <c r="AA218" i="3"/>
  <c r="AA219" i="3"/>
  <c r="AA220" i="3"/>
  <c r="AA221" i="3"/>
  <c r="AA222" i="3"/>
  <c r="AA223" i="3"/>
  <c r="AA224" i="3"/>
  <c r="AA225" i="3"/>
  <c r="AA226" i="3"/>
  <c r="AA227" i="3"/>
  <c r="AA228" i="3"/>
  <c r="AA229" i="3"/>
  <c r="AA230" i="3"/>
  <c r="AA231" i="3"/>
  <c r="AA232" i="3"/>
  <c r="AA233" i="3"/>
  <c r="AA234" i="3"/>
  <c r="AA235" i="3"/>
  <c r="AA236" i="3"/>
  <c r="AA237" i="3"/>
  <c r="AA238" i="3"/>
  <c r="AA239" i="3"/>
  <c r="AA240" i="3"/>
  <c r="AA241" i="3"/>
  <c r="AA242" i="3"/>
  <c r="AA243" i="3"/>
  <c r="AA244" i="3"/>
  <c r="AA245" i="3"/>
  <c r="AA246" i="3"/>
  <c r="AA247" i="3"/>
  <c r="AA248" i="3"/>
  <c r="AA249" i="3"/>
  <c r="AA250" i="3"/>
  <c r="AA251" i="3"/>
  <c r="AA252" i="3"/>
  <c r="AA253" i="3"/>
  <c r="AA254" i="3"/>
  <c r="AA255" i="3"/>
  <c r="AA256" i="3"/>
  <c r="AA257" i="3"/>
  <c r="AA258" i="3"/>
  <c r="AA259" i="3"/>
  <c r="AA260" i="3"/>
  <c r="AA261" i="3"/>
  <c r="AA262" i="3"/>
  <c r="AA263" i="3"/>
  <c r="AA264" i="3"/>
  <c r="AA265" i="3"/>
  <c r="AA266" i="3"/>
  <c r="AA267" i="3"/>
  <c r="AA268" i="3"/>
  <c r="AA269" i="3"/>
  <c r="AA270" i="3"/>
  <c r="AA271" i="3"/>
  <c r="AA272" i="3"/>
  <c r="AA273" i="3"/>
  <c r="AA274" i="3"/>
  <c r="AA275" i="3"/>
  <c r="AA276" i="3"/>
  <c r="AA277" i="3"/>
  <c r="AA278" i="3"/>
  <c r="AA279" i="3"/>
  <c r="AA280" i="3"/>
  <c r="AA281" i="3"/>
  <c r="AA282" i="3"/>
  <c r="AA283" i="3"/>
  <c r="AA284" i="3"/>
  <c r="AA285" i="3"/>
  <c r="AA286" i="3"/>
  <c r="AA287" i="3"/>
  <c r="AA288" i="3"/>
  <c r="AA289" i="3"/>
  <c r="AA290" i="3"/>
  <c r="AA291" i="3"/>
  <c r="AA292" i="3"/>
  <c r="AA293" i="3"/>
  <c r="AA294" i="3"/>
  <c r="AA295" i="3"/>
  <c r="AA296" i="3"/>
  <c r="AA297" i="3"/>
  <c r="AA298" i="3"/>
  <c r="AA299" i="3"/>
  <c r="AA300" i="3"/>
  <c r="AA301" i="3"/>
  <c r="AA302" i="3"/>
  <c r="AA303" i="3"/>
  <c r="AA304" i="3"/>
  <c r="AA305" i="3"/>
  <c r="AA306" i="3"/>
  <c r="AA307" i="3"/>
  <c r="AA308" i="3"/>
  <c r="AA309" i="3"/>
  <c r="AA310" i="3"/>
  <c r="AA311" i="3"/>
  <c r="AA312" i="3"/>
  <c r="AA313" i="3"/>
  <c r="AA314" i="3"/>
  <c r="AA315" i="3"/>
  <c r="AA316" i="3"/>
  <c r="AA317" i="3"/>
  <c r="AA318" i="3"/>
  <c r="AA319" i="3"/>
  <c r="AA320" i="3"/>
  <c r="AA321" i="3"/>
  <c r="AA322" i="3"/>
  <c r="AA323" i="3"/>
  <c r="AA324" i="3"/>
  <c r="AA325" i="3"/>
  <c r="AA326" i="3"/>
  <c r="AA327" i="3"/>
  <c r="AA328" i="3"/>
  <c r="AA329" i="3"/>
  <c r="AA330" i="3"/>
  <c r="AA331" i="3"/>
  <c r="AA332" i="3"/>
  <c r="AA333" i="3"/>
  <c r="AA334" i="3"/>
  <c r="AA335" i="3"/>
  <c r="AA336" i="3"/>
  <c r="AA337" i="3"/>
  <c r="AA338" i="3"/>
  <c r="AA339" i="3"/>
  <c r="AA340" i="3"/>
  <c r="AA341" i="3"/>
  <c r="AA342" i="3"/>
  <c r="AA343" i="3"/>
  <c r="AA344" i="3"/>
  <c r="AA345" i="3"/>
  <c r="AA346" i="3"/>
  <c r="AA347" i="3"/>
  <c r="AA348" i="3"/>
  <c r="AA349" i="3"/>
  <c r="AA350" i="3"/>
  <c r="AA351" i="3"/>
  <c r="AA352" i="3"/>
  <c r="AA353" i="3"/>
  <c r="AA354" i="3"/>
  <c r="AA355" i="3"/>
  <c r="AA356" i="3"/>
  <c r="AA357" i="3"/>
  <c r="AA358" i="3"/>
  <c r="AA359" i="3"/>
  <c r="AA360" i="3"/>
  <c r="AA361" i="3"/>
  <c r="AA362" i="3"/>
  <c r="AA363" i="3"/>
  <c r="AA364" i="3"/>
  <c r="AA365" i="3"/>
  <c r="AA366" i="3"/>
  <c r="AA367" i="3"/>
  <c r="AA368" i="3"/>
  <c r="AA369" i="3"/>
  <c r="AA370" i="3"/>
  <c r="AA371" i="3"/>
  <c r="AA372" i="3"/>
  <c r="AA373" i="3"/>
  <c r="AA374" i="3"/>
  <c r="AA375" i="3"/>
  <c r="AA376" i="3"/>
  <c r="AA377" i="3"/>
  <c r="AA378" i="3"/>
  <c r="AA379" i="3"/>
  <c r="AA380" i="3"/>
  <c r="AA381" i="3"/>
  <c r="AC4" i="3"/>
  <c r="AC5" i="3"/>
  <c r="AC6" i="3"/>
  <c r="AC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7" i="3"/>
  <c r="AC68" i="3"/>
  <c r="AC69" i="3"/>
  <c r="AC70" i="3"/>
  <c r="AC71" i="3"/>
  <c r="AC72" i="3"/>
  <c r="AC73" i="3"/>
  <c r="AC74" i="3"/>
  <c r="AC75" i="3"/>
  <c r="AC76" i="3"/>
  <c r="AC77" i="3"/>
  <c r="AC78" i="3"/>
  <c r="AC79" i="3"/>
  <c r="AC80" i="3"/>
  <c r="AC81" i="3"/>
  <c r="AC82" i="3"/>
  <c r="AC83" i="3"/>
  <c r="AC8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C105" i="3"/>
  <c r="AC106" i="3"/>
  <c r="AC107" i="3"/>
  <c r="AC108" i="3"/>
  <c r="AC109" i="3"/>
  <c r="AC110" i="3"/>
  <c r="AC111" i="3"/>
  <c r="AC112" i="3"/>
  <c r="AC113" i="3"/>
  <c r="AC114" i="3"/>
  <c r="AC115" i="3"/>
  <c r="AC116" i="3"/>
  <c r="AC117" i="3"/>
  <c r="AC118" i="3"/>
  <c r="AC119" i="3"/>
  <c r="AC120" i="3"/>
  <c r="AC121" i="3"/>
  <c r="AC122" i="3"/>
  <c r="AC123" i="3"/>
  <c r="AC124" i="3"/>
  <c r="AC125" i="3"/>
  <c r="AC126" i="3"/>
  <c r="AC127" i="3"/>
  <c r="AC128" i="3"/>
  <c r="AC129" i="3"/>
  <c r="AC130" i="3"/>
  <c r="AC131" i="3"/>
  <c r="AC132" i="3"/>
  <c r="AC133" i="3"/>
  <c r="AC134" i="3"/>
  <c r="AC135" i="3"/>
  <c r="AC136" i="3"/>
  <c r="AC137" i="3"/>
  <c r="AC138" i="3"/>
  <c r="AC139" i="3"/>
  <c r="AC140" i="3"/>
  <c r="AC141" i="3"/>
  <c r="AC142" i="3"/>
  <c r="AC143" i="3"/>
  <c r="AC144" i="3"/>
  <c r="AC145" i="3"/>
  <c r="AC146" i="3"/>
  <c r="AC147" i="3"/>
  <c r="AC148" i="3"/>
  <c r="AC149" i="3"/>
  <c r="AC150" i="3"/>
  <c r="AC151" i="3"/>
  <c r="AC152" i="3"/>
  <c r="AC153" i="3"/>
  <c r="AC154" i="3"/>
  <c r="AC155" i="3"/>
  <c r="AC156" i="3"/>
  <c r="AC157" i="3"/>
  <c r="AC158" i="3"/>
  <c r="AC159" i="3"/>
  <c r="AC160" i="3"/>
  <c r="AC161" i="3"/>
  <c r="AC162" i="3"/>
  <c r="AC163" i="3"/>
  <c r="AC164" i="3"/>
  <c r="AC165" i="3"/>
  <c r="AC166" i="3"/>
  <c r="AC167" i="3"/>
  <c r="AC168" i="3"/>
  <c r="AC169" i="3"/>
  <c r="AC170" i="3"/>
  <c r="AC171" i="3"/>
  <c r="AC172" i="3"/>
  <c r="AC173" i="3"/>
  <c r="AC174" i="3"/>
  <c r="AC175" i="3"/>
  <c r="AC176" i="3"/>
  <c r="AC177" i="3"/>
  <c r="AC178" i="3"/>
  <c r="AC179" i="3"/>
  <c r="AC180" i="3"/>
  <c r="AC181" i="3"/>
  <c r="AC182" i="3"/>
  <c r="AC183" i="3"/>
  <c r="AC184" i="3"/>
  <c r="AC185" i="3"/>
  <c r="AC186" i="3"/>
  <c r="AC187" i="3"/>
  <c r="AC188" i="3"/>
  <c r="AC189" i="3"/>
  <c r="AC190" i="3"/>
  <c r="AC191" i="3"/>
  <c r="AC192" i="3"/>
  <c r="AC193" i="3"/>
  <c r="AC194" i="3"/>
  <c r="AC195" i="3"/>
  <c r="AC196" i="3"/>
  <c r="AC197" i="3"/>
  <c r="AC198" i="3"/>
  <c r="AC199" i="3"/>
  <c r="AC200" i="3"/>
  <c r="AC201" i="3"/>
  <c r="AC202" i="3"/>
  <c r="AC203" i="3"/>
  <c r="AC204" i="3"/>
  <c r="AC205" i="3"/>
  <c r="AC206" i="3"/>
  <c r="AC207" i="3"/>
  <c r="AC208" i="3"/>
  <c r="AC209" i="3"/>
  <c r="AC210" i="3"/>
  <c r="AC211" i="3"/>
  <c r="AC212" i="3"/>
  <c r="AC213" i="3"/>
  <c r="AC214" i="3"/>
  <c r="AC215" i="3"/>
  <c r="AC216" i="3"/>
  <c r="AC217" i="3"/>
  <c r="AC218" i="3"/>
  <c r="AC219" i="3"/>
  <c r="AC220" i="3"/>
  <c r="AC221" i="3"/>
  <c r="AC222" i="3"/>
  <c r="AC223" i="3"/>
  <c r="AC224" i="3"/>
  <c r="AC225" i="3"/>
  <c r="AC226" i="3"/>
  <c r="AC227" i="3"/>
  <c r="AC228" i="3"/>
  <c r="AC229" i="3"/>
  <c r="AC230" i="3"/>
  <c r="AC231" i="3"/>
  <c r="AC232" i="3"/>
  <c r="AC233" i="3"/>
  <c r="AC234" i="3"/>
  <c r="AC235" i="3"/>
  <c r="AC236" i="3"/>
  <c r="AC237" i="3"/>
  <c r="AC238" i="3"/>
  <c r="AC239" i="3"/>
  <c r="AC240" i="3"/>
  <c r="AC241" i="3"/>
  <c r="AC242" i="3"/>
  <c r="AC243" i="3"/>
  <c r="AC244" i="3"/>
  <c r="AC245" i="3"/>
  <c r="AC246" i="3"/>
  <c r="AC247" i="3"/>
  <c r="AC248" i="3"/>
  <c r="AC249" i="3"/>
  <c r="AC250" i="3"/>
  <c r="AC251" i="3"/>
  <c r="AC252" i="3"/>
  <c r="AC253" i="3"/>
  <c r="AC254" i="3"/>
  <c r="AC255" i="3"/>
  <c r="AC256" i="3"/>
  <c r="AC257" i="3"/>
  <c r="AC258" i="3"/>
  <c r="AC259" i="3"/>
  <c r="AC260" i="3"/>
  <c r="AC261" i="3"/>
  <c r="AC262" i="3"/>
  <c r="AC263" i="3"/>
  <c r="AC264" i="3"/>
  <c r="AC265" i="3"/>
  <c r="AC266" i="3"/>
  <c r="AC267" i="3"/>
  <c r="AC268" i="3"/>
  <c r="AC269" i="3"/>
  <c r="AC270" i="3"/>
  <c r="AC271" i="3"/>
  <c r="AC272" i="3"/>
  <c r="AC273" i="3"/>
  <c r="AC274" i="3"/>
  <c r="AC275" i="3"/>
  <c r="AC276" i="3"/>
  <c r="AC277" i="3"/>
  <c r="AC278" i="3"/>
  <c r="AC279" i="3"/>
  <c r="AC280" i="3"/>
  <c r="AC281" i="3"/>
  <c r="AC282" i="3"/>
  <c r="AC283" i="3"/>
  <c r="AC284" i="3"/>
  <c r="AC285" i="3"/>
  <c r="AC286" i="3"/>
  <c r="AC287" i="3"/>
  <c r="AC288" i="3"/>
  <c r="AC289" i="3"/>
  <c r="AC290" i="3"/>
  <c r="AC291" i="3"/>
  <c r="AC292" i="3"/>
  <c r="AC293" i="3"/>
  <c r="AC294" i="3"/>
  <c r="AC295" i="3"/>
  <c r="AC296" i="3"/>
  <c r="AC297" i="3"/>
  <c r="AC298" i="3"/>
  <c r="AC299" i="3"/>
  <c r="AC300" i="3"/>
  <c r="AC301" i="3"/>
  <c r="AC302" i="3"/>
  <c r="AC303" i="3"/>
  <c r="AC304" i="3"/>
  <c r="AC305" i="3"/>
  <c r="AC306" i="3"/>
  <c r="AC307" i="3"/>
  <c r="AC308" i="3"/>
  <c r="AC309" i="3"/>
  <c r="AC310" i="3"/>
  <c r="AC311" i="3"/>
  <c r="AC312" i="3"/>
  <c r="AC313" i="3"/>
  <c r="AC314" i="3"/>
  <c r="AC315" i="3"/>
  <c r="AC316" i="3"/>
  <c r="AC317" i="3"/>
  <c r="AC318" i="3"/>
  <c r="AC319" i="3"/>
  <c r="AC320" i="3"/>
  <c r="AC321" i="3"/>
  <c r="AC322" i="3"/>
  <c r="AC323" i="3"/>
  <c r="AC324" i="3"/>
  <c r="AC325" i="3"/>
  <c r="AC326" i="3"/>
  <c r="AC327" i="3"/>
  <c r="AC328" i="3"/>
  <c r="AC329" i="3"/>
  <c r="AC330" i="3"/>
  <c r="AC331" i="3"/>
  <c r="AC332" i="3"/>
  <c r="AC333" i="3"/>
  <c r="AC334" i="3"/>
  <c r="AC335" i="3"/>
  <c r="AC336" i="3"/>
  <c r="AC337" i="3"/>
  <c r="AC338" i="3"/>
  <c r="AC339" i="3"/>
  <c r="AC340" i="3"/>
  <c r="AC341" i="3"/>
  <c r="AC342" i="3"/>
  <c r="AC343" i="3"/>
  <c r="AC344" i="3"/>
  <c r="AC345" i="3"/>
  <c r="AC346" i="3"/>
  <c r="AC347" i="3"/>
  <c r="AC348" i="3"/>
  <c r="AC349" i="3"/>
  <c r="AC350" i="3"/>
  <c r="AC351" i="3"/>
  <c r="AC352" i="3"/>
  <c r="AC353" i="3"/>
  <c r="AC354" i="3"/>
  <c r="AC355" i="3"/>
  <c r="AC356" i="3"/>
  <c r="AC357" i="3"/>
  <c r="AC358" i="3"/>
  <c r="AC359" i="3"/>
  <c r="AC360" i="3"/>
  <c r="AC361" i="3"/>
  <c r="AC362" i="3"/>
  <c r="AC363" i="3"/>
  <c r="AC364" i="3"/>
  <c r="AC365" i="3"/>
  <c r="AC366" i="3"/>
  <c r="AC367" i="3"/>
  <c r="AC368" i="3"/>
  <c r="AC369" i="3"/>
  <c r="AC370" i="3"/>
  <c r="AC371" i="3"/>
  <c r="AC372" i="3"/>
  <c r="AC373" i="3"/>
  <c r="AC374" i="3"/>
  <c r="AC375" i="3"/>
  <c r="AC376" i="3"/>
  <c r="AC377" i="3"/>
  <c r="AC378" i="3"/>
  <c r="AC379" i="3"/>
  <c r="AC380" i="3"/>
  <c r="AC381" i="3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F56" i="3"/>
  <c r="AF57" i="3"/>
  <c r="AF58" i="3"/>
  <c r="AF59" i="3"/>
  <c r="AF60" i="3"/>
  <c r="AF61" i="3"/>
  <c r="AF62" i="3"/>
  <c r="AF63" i="3"/>
  <c r="AF64" i="3"/>
  <c r="AF65" i="3"/>
  <c r="AF66" i="3"/>
  <c r="AF67" i="3"/>
  <c r="AF68" i="3"/>
  <c r="AF69" i="3"/>
  <c r="AF70" i="3"/>
  <c r="AF71" i="3"/>
  <c r="AF72" i="3"/>
  <c r="AF73" i="3"/>
  <c r="AF74" i="3"/>
  <c r="AF75" i="3"/>
  <c r="AF76" i="3"/>
  <c r="AF77" i="3"/>
  <c r="AF78" i="3"/>
  <c r="AF79" i="3"/>
  <c r="AF80" i="3"/>
  <c r="AF81" i="3"/>
  <c r="AF82" i="3"/>
  <c r="AF83" i="3"/>
  <c r="AF8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F105" i="3"/>
  <c r="AF106" i="3"/>
  <c r="AF107" i="3"/>
  <c r="AF108" i="3"/>
  <c r="AF109" i="3"/>
  <c r="AF110" i="3"/>
  <c r="AF111" i="3"/>
  <c r="AF112" i="3"/>
  <c r="AF113" i="3"/>
  <c r="AF114" i="3"/>
  <c r="AF115" i="3"/>
  <c r="AF116" i="3"/>
  <c r="AF117" i="3"/>
  <c r="AF118" i="3"/>
  <c r="AF119" i="3"/>
  <c r="AF120" i="3"/>
  <c r="AF121" i="3"/>
  <c r="AF122" i="3"/>
  <c r="AF123" i="3"/>
  <c r="AF124" i="3"/>
  <c r="AF125" i="3"/>
  <c r="AF126" i="3"/>
  <c r="AF127" i="3"/>
  <c r="AF128" i="3"/>
  <c r="AF129" i="3"/>
  <c r="AF130" i="3"/>
  <c r="AF131" i="3"/>
  <c r="AF132" i="3"/>
  <c r="AF133" i="3"/>
  <c r="AF134" i="3"/>
  <c r="AF135" i="3"/>
  <c r="AF136" i="3"/>
  <c r="AF137" i="3"/>
  <c r="AF138" i="3"/>
  <c r="AF139" i="3"/>
  <c r="AF140" i="3"/>
  <c r="AF141" i="3"/>
  <c r="AF142" i="3"/>
  <c r="AF143" i="3"/>
  <c r="AF144" i="3"/>
  <c r="AF145" i="3"/>
  <c r="AF146" i="3"/>
  <c r="AF147" i="3"/>
  <c r="AF148" i="3"/>
  <c r="AF149" i="3"/>
  <c r="AF150" i="3"/>
  <c r="AF151" i="3"/>
  <c r="AF152" i="3"/>
  <c r="AF153" i="3"/>
  <c r="AF154" i="3"/>
  <c r="AF155" i="3"/>
  <c r="AF156" i="3"/>
  <c r="AF157" i="3"/>
  <c r="AF158" i="3"/>
  <c r="AF159" i="3"/>
  <c r="AF160" i="3"/>
  <c r="AF161" i="3"/>
  <c r="AF162" i="3"/>
  <c r="AF163" i="3"/>
  <c r="AF164" i="3"/>
  <c r="AF165" i="3"/>
  <c r="AF166" i="3"/>
  <c r="AF167" i="3"/>
  <c r="AF168" i="3"/>
  <c r="AF169" i="3"/>
  <c r="AF170" i="3"/>
  <c r="AF171" i="3"/>
  <c r="AF172" i="3"/>
  <c r="AF173" i="3"/>
  <c r="AF174" i="3"/>
  <c r="AF175" i="3"/>
  <c r="AF176" i="3"/>
  <c r="AF177" i="3"/>
  <c r="AF178" i="3"/>
  <c r="AF179" i="3"/>
  <c r="AF180" i="3"/>
  <c r="AF181" i="3"/>
  <c r="AF182" i="3"/>
  <c r="AF183" i="3"/>
  <c r="AF184" i="3"/>
  <c r="AF185" i="3"/>
  <c r="AF186" i="3"/>
  <c r="AF187" i="3"/>
  <c r="AF188" i="3"/>
  <c r="AF189" i="3"/>
  <c r="AF190" i="3"/>
  <c r="AF191" i="3"/>
  <c r="AF192" i="3"/>
  <c r="AF193" i="3"/>
  <c r="AF194" i="3"/>
  <c r="AF195" i="3"/>
  <c r="AF196" i="3"/>
  <c r="AF197" i="3"/>
  <c r="AF198" i="3"/>
  <c r="AF199" i="3"/>
  <c r="AF200" i="3"/>
  <c r="AF201" i="3"/>
  <c r="AF202" i="3"/>
  <c r="AF203" i="3"/>
  <c r="AF204" i="3"/>
  <c r="AF205" i="3"/>
  <c r="AF206" i="3"/>
  <c r="AF207" i="3"/>
  <c r="AF208" i="3"/>
  <c r="AF209" i="3"/>
  <c r="AF210" i="3"/>
  <c r="AF211" i="3"/>
  <c r="AF212" i="3"/>
  <c r="AF213" i="3"/>
  <c r="AF214" i="3"/>
  <c r="AF215" i="3"/>
  <c r="AF216" i="3"/>
  <c r="AF217" i="3"/>
  <c r="AF218" i="3"/>
  <c r="AF219" i="3"/>
  <c r="AF220" i="3"/>
  <c r="AF221" i="3"/>
  <c r="AF222" i="3"/>
  <c r="AF223" i="3"/>
  <c r="AF224" i="3"/>
  <c r="AF225" i="3"/>
  <c r="AF226" i="3"/>
  <c r="AF227" i="3"/>
  <c r="AF228" i="3"/>
  <c r="AF229" i="3"/>
  <c r="AF230" i="3"/>
  <c r="AF231" i="3"/>
  <c r="AF232" i="3"/>
  <c r="AF233" i="3"/>
  <c r="AF234" i="3"/>
  <c r="AF235" i="3"/>
  <c r="AF236" i="3"/>
  <c r="AF237" i="3"/>
  <c r="AF238" i="3"/>
  <c r="AF239" i="3"/>
  <c r="AF240" i="3"/>
  <c r="AF241" i="3"/>
  <c r="AF242" i="3"/>
  <c r="AF243" i="3"/>
  <c r="AF244" i="3"/>
  <c r="AF245" i="3"/>
  <c r="AF246" i="3"/>
  <c r="AF247" i="3"/>
  <c r="AF248" i="3"/>
  <c r="AF249" i="3"/>
  <c r="AF250" i="3"/>
  <c r="AF251" i="3"/>
  <c r="AF252" i="3"/>
  <c r="AF253" i="3"/>
  <c r="AF254" i="3"/>
  <c r="AF255" i="3"/>
  <c r="AF256" i="3"/>
  <c r="AF257" i="3"/>
  <c r="AF258" i="3"/>
  <c r="AF259" i="3"/>
  <c r="AF260" i="3"/>
  <c r="AF261" i="3"/>
  <c r="AF262" i="3"/>
  <c r="AF263" i="3"/>
  <c r="AF264" i="3"/>
  <c r="AF265" i="3"/>
  <c r="AF266" i="3"/>
  <c r="AF267" i="3"/>
  <c r="AF268" i="3"/>
  <c r="AF269" i="3"/>
  <c r="AF270" i="3"/>
  <c r="AF271" i="3"/>
  <c r="AF272" i="3"/>
  <c r="AF273" i="3"/>
  <c r="AF274" i="3"/>
  <c r="AF275" i="3"/>
  <c r="AF276" i="3"/>
  <c r="AF277" i="3"/>
  <c r="AF278" i="3"/>
  <c r="AF279" i="3"/>
  <c r="AF280" i="3"/>
  <c r="AF281" i="3"/>
  <c r="AF282" i="3"/>
  <c r="AF283" i="3"/>
  <c r="AF284" i="3"/>
  <c r="AF285" i="3"/>
  <c r="AF286" i="3"/>
  <c r="AF287" i="3"/>
  <c r="AF288" i="3"/>
  <c r="AF289" i="3"/>
  <c r="AF290" i="3"/>
  <c r="AF291" i="3"/>
  <c r="AF292" i="3"/>
  <c r="AF293" i="3"/>
  <c r="AF294" i="3"/>
  <c r="AF295" i="3"/>
  <c r="AF296" i="3"/>
  <c r="AF297" i="3"/>
  <c r="AF298" i="3"/>
  <c r="AF299" i="3"/>
  <c r="AF300" i="3"/>
  <c r="AF301" i="3"/>
  <c r="AF302" i="3"/>
  <c r="AF303" i="3"/>
  <c r="AF304" i="3"/>
  <c r="AF305" i="3"/>
  <c r="AF306" i="3"/>
  <c r="AF307" i="3"/>
  <c r="AF308" i="3"/>
  <c r="AF309" i="3"/>
  <c r="AF310" i="3"/>
  <c r="AF311" i="3"/>
  <c r="AF312" i="3"/>
  <c r="AF313" i="3"/>
  <c r="AF314" i="3"/>
  <c r="AF315" i="3"/>
  <c r="AF316" i="3"/>
  <c r="AF317" i="3"/>
  <c r="AF318" i="3"/>
  <c r="AF319" i="3"/>
  <c r="AF320" i="3"/>
  <c r="AF321" i="3"/>
  <c r="AF322" i="3"/>
  <c r="AF323" i="3"/>
  <c r="AF324" i="3"/>
  <c r="AF325" i="3"/>
  <c r="AF326" i="3"/>
  <c r="AF327" i="3"/>
  <c r="AF328" i="3"/>
  <c r="AF329" i="3"/>
  <c r="AF330" i="3"/>
  <c r="AF331" i="3"/>
  <c r="AF332" i="3"/>
  <c r="AF333" i="3"/>
  <c r="AF334" i="3"/>
  <c r="AF335" i="3"/>
  <c r="AF336" i="3"/>
  <c r="AF337" i="3"/>
  <c r="AF338" i="3"/>
  <c r="AF339" i="3"/>
  <c r="AF340" i="3"/>
  <c r="AF341" i="3"/>
  <c r="AF342" i="3"/>
  <c r="AF343" i="3"/>
  <c r="AF344" i="3"/>
  <c r="AF345" i="3"/>
  <c r="AF346" i="3"/>
  <c r="AF347" i="3"/>
  <c r="AF348" i="3"/>
  <c r="AF349" i="3"/>
  <c r="AF350" i="3"/>
  <c r="AF351" i="3"/>
  <c r="AF352" i="3"/>
  <c r="AF353" i="3"/>
  <c r="AF354" i="3"/>
  <c r="AF355" i="3"/>
  <c r="AF356" i="3"/>
  <c r="AF357" i="3"/>
  <c r="AF358" i="3"/>
  <c r="AF359" i="3"/>
  <c r="AF360" i="3"/>
  <c r="AF361" i="3"/>
  <c r="AF362" i="3"/>
  <c r="AF363" i="3"/>
  <c r="AF364" i="3"/>
  <c r="AF365" i="3"/>
  <c r="AF366" i="3"/>
  <c r="AF367" i="3"/>
  <c r="AF368" i="3"/>
  <c r="AF369" i="3"/>
  <c r="AF370" i="3"/>
  <c r="AF371" i="3"/>
  <c r="AF372" i="3"/>
  <c r="AF373" i="3"/>
  <c r="AF374" i="3"/>
  <c r="AF375" i="3"/>
  <c r="AF376" i="3"/>
  <c r="AF377" i="3"/>
  <c r="AF378" i="3"/>
  <c r="AF379" i="3"/>
  <c r="AH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76" i="3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H112" i="3"/>
  <c r="AH113" i="3"/>
  <c r="AH114" i="3"/>
  <c r="AH115" i="3"/>
  <c r="AH116" i="3"/>
  <c r="AH117" i="3"/>
  <c r="AH118" i="3"/>
  <c r="AH119" i="3"/>
  <c r="AH120" i="3"/>
  <c r="AH121" i="3"/>
  <c r="AH122" i="3"/>
  <c r="AH123" i="3"/>
  <c r="AH124" i="3"/>
  <c r="AH125" i="3"/>
  <c r="AH126" i="3"/>
  <c r="AH127" i="3"/>
  <c r="AH128" i="3"/>
  <c r="AH129" i="3"/>
  <c r="AH130" i="3"/>
  <c r="AH131" i="3"/>
  <c r="AH132" i="3"/>
  <c r="AH133" i="3"/>
  <c r="AH134" i="3"/>
  <c r="AH135" i="3"/>
  <c r="AH136" i="3"/>
  <c r="AH137" i="3"/>
  <c r="AH138" i="3"/>
  <c r="AH139" i="3"/>
  <c r="AH140" i="3"/>
  <c r="AH141" i="3"/>
  <c r="AH142" i="3"/>
  <c r="AH143" i="3"/>
  <c r="AH144" i="3"/>
  <c r="AH145" i="3"/>
  <c r="AH146" i="3"/>
  <c r="AH147" i="3"/>
  <c r="AH148" i="3"/>
  <c r="AH149" i="3"/>
  <c r="AH150" i="3"/>
  <c r="AH151" i="3"/>
  <c r="AH152" i="3"/>
  <c r="AH153" i="3"/>
  <c r="AH154" i="3"/>
  <c r="AH155" i="3"/>
  <c r="AH156" i="3"/>
  <c r="AH157" i="3"/>
  <c r="AH158" i="3"/>
  <c r="AH159" i="3"/>
  <c r="AH160" i="3"/>
  <c r="AH161" i="3"/>
  <c r="AH162" i="3"/>
  <c r="AH163" i="3"/>
  <c r="AH164" i="3"/>
  <c r="AH165" i="3"/>
  <c r="AH166" i="3"/>
  <c r="AH167" i="3"/>
  <c r="AH168" i="3"/>
  <c r="AH169" i="3"/>
  <c r="AH170" i="3"/>
  <c r="AH171" i="3"/>
  <c r="AH172" i="3"/>
  <c r="AH173" i="3"/>
  <c r="AH174" i="3"/>
  <c r="AH175" i="3"/>
  <c r="AH176" i="3"/>
  <c r="AH177" i="3"/>
  <c r="AH178" i="3"/>
  <c r="AH179" i="3"/>
  <c r="AH180" i="3"/>
  <c r="AH181" i="3"/>
  <c r="AH182" i="3"/>
  <c r="AH183" i="3"/>
  <c r="AH184" i="3"/>
  <c r="AH185" i="3"/>
  <c r="AH186" i="3"/>
  <c r="AH187" i="3"/>
  <c r="AH188" i="3"/>
  <c r="AH189" i="3"/>
  <c r="AH190" i="3"/>
  <c r="AH191" i="3"/>
  <c r="AH192" i="3"/>
  <c r="AH193" i="3"/>
  <c r="AH194" i="3"/>
  <c r="AH195" i="3"/>
  <c r="AH196" i="3"/>
  <c r="AH197" i="3"/>
  <c r="AH198" i="3"/>
  <c r="AH199" i="3"/>
  <c r="AH200" i="3"/>
  <c r="AH201" i="3"/>
  <c r="AH202" i="3"/>
  <c r="AH203" i="3"/>
  <c r="AH204" i="3"/>
  <c r="AH205" i="3"/>
  <c r="AH206" i="3"/>
  <c r="AH207" i="3"/>
  <c r="AH208" i="3"/>
  <c r="AH209" i="3"/>
  <c r="AH210" i="3"/>
  <c r="AH211" i="3"/>
  <c r="AH212" i="3"/>
  <c r="AH213" i="3"/>
  <c r="AH214" i="3"/>
  <c r="AH215" i="3"/>
  <c r="AH216" i="3"/>
  <c r="AH217" i="3"/>
  <c r="AH218" i="3"/>
  <c r="AH219" i="3"/>
  <c r="AH220" i="3"/>
  <c r="AH221" i="3"/>
  <c r="AH222" i="3"/>
  <c r="AH223" i="3"/>
  <c r="AH224" i="3"/>
  <c r="AH225" i="3"/>
  <c r="AH226" i="3"/>
  <c r="AH227" i="3"/>
  <c r="AH228" i="3"/>
  <c r="AH229" i="3"/>
  <c r="AH230" i="3"/>
  <c r="AH231" i="3"/>
  <c r="AH232" i="3"/>
  <c r="AH233" i="3"/>
  <c r="AH234" i="3"/>
  <c r="AH235" i="3"/>
  <c r="AH236" i="3"/>
  <c r="AH237" i="3"/>
  <c r="AH238" i="3"/>
  <c r="AH239" i="3"/>
  <c r="AH240" i="3"/>
  <c r="AH241" i="3"/>
  <c r="AH242" i="3"/>
  <c r="AH243" i="3"/>
  <c r="AH244" i="3"/>
  <c r="AH245" i="3"/>
  <c r="AH246" i="3"/>
  <c r="AH247" i="3"/>
  <c r="AH248" i="3"/>
  <c r="AH249" i="3"/>
  <c r="AH250" i="3"/>
  <c r="AH251" i="3"/>
  <c r="AH252" i="3"/>
  <c r="AH253" i="3"/>
  <c r="AH254" i="3"/>
  <c r="AH255" i="3"/>
  <c r="AH256" i="3"/>
  <c r="AH257" i="3"/>
  <c r="AH258" i="3"/>
  <c r="AH259" i="3"/>
  <c r="AH260" i="3"/>
  <c r="AH261" i="3"/>
  <c r="AH262" i="3"/>
  <c r="AH263" i="3"/>
  <c r="AH264" i="3"/>
  <c r="AH265" i="3"/>
  <c r="AH266" i="3"/>
  <c r="AH267" i="3"/>
  <c r="AH268" i="3"/>
  <c r="AH269" i="3"/>
  <c r="AH270" i="3"/>
  <c r="AH271" i="3"/>
  <c r="AH272" i="3"/>
  <c r="AH273" i="3"/>
  <c r="AH274" i="3"/>
  <c r="AH275" i="3"/>
  <c r="AH276" i="3"/>
  <c r="AH277" i="3"/>
  <c r="AH278" i="3"/>
  <c r="AH279" i="3"/>
  <c r="AH280" i="3"/>
  <c r="AH281" i="3"/>
  <c r="AH282" i="3"/>
  <c r="AH283" i="3"/>
  <c r="AH284" i="3"/>
  <c r="AH285" i="3"/>
  <c r="AH286" i="3"/>
  <c r="AH287" i="3"/>
  <c r="AH288" i="3"/>
  <c r="AH289" i="3"/>
  <c r="AH290" i="3"/>
  <c r="AH291" i="3"/>
  <c r="AH292" i="3"/>
  <c r="AH293" i="3"/>
  <c r="AH294" i="3"/>
  <c r="AH295" i="3"/>
  <c r="AH296" i="3"/>
  <c r="AH297" i="3"/>
  <c r="AH298" i="3"/>
  <c r="AH299" i="3"/>
  <c r="AH300" i="3"/>
  <c r="AH301" i="3"/>
  <c r="AH302" i="3"/>
  <c r="AH303" i="3"/>
  <c r="AH304" i="3"/>
  <c r="AH305" i="3"/>
  <c r="AH306" i="3"/>
  <c r="AH307" i="3"/>
  <c r="AH308" i="3"/>
  <c r="AH309" i="3"/>
  <c r="AH310" i="3"/>
  <c r="AH311" i="3"/>
  <c r="AH312" i="3"/>
  <c r="AH313" i="3"/>
  <c r="AH314" i="3"/>
  <c r="AH315" i="3"/>
  <c r="AH316" i="3"/>
  <c r="AH317" i="3"/>
  <c r="AH318" i="3"/>
  <c r="AH319" i="3"/>
  <c r="AH320" i="3"/>
  <c r="AH321" i="3"/>
  <c r="AH322" i="3"/>
  <c r="AH323" i="3"/>
  <c r="AH324" i="3"/>
  <c r="AH325" i="3"/>
  <c r="AH326" i="3"/>
  <c r="AH327" i="3"/>
  <c r="AH328" i="3"/>
  <c r="AH329" i="3"/>
  <c r="AH330" i="3"/>
  <c r="AH331" i="3"/>
  <c r="AH332" i="3"/>
  <c r="AH333" i="3"/>
  <c r="AH334" i="3"/>
  <c r="AH335" i="3"/>
  <c r="AH336" i="3"/>
  <c r="AH337" i="3"/>
  <c r="AH338" i="3"/>
  <c r="AH339" i="3"/>
  <c r="AH340" i="3"/>
  <c r="AH341" i="3"/>
  <c r="AH342" i="3"/>
  <c r="AH343" i="3"/>
  <c r="AH344" i="3"/>
  <c r="AH345" i="3"/>
  <c r="AH346" i="3"/>
  <c r="AH347" i="3"/>
  <c r="AH348" i="3"/>
  <c r="AH349" i="3"/>
  <c r="AH350" i="3"/>
  <c r="AH351" i="3"/>
  <c r="AH352" i="3"/>
  <c r="AH353" i="3"/>
  <c r="AH354" i="3"/>
  <c r="AH355" i="3"/>
  <c r="AH356" i="3"/>
  <c r="AH357" i="3"/>
  <c r="AH358" i="3"/>
  <c r="AH359" i="3"/>
  <c r="AH360" i="3"/>
  <c r="AH361" i="3"/>
  <c r="AH362" i="3"/>
  <c r="AH363" i="3"/>
  <c r="AH364" i="3"/>
  <c r="AH365" i="3"/>
  <c r="AH366" i="3"/>
  <c r="AH367" i="3"/>
  <c r="AH368" i="3"/>
  <c r="AH369" i="3"/>
  <c r="AH370" i="3"/>
  <c r="AH371" i="3"/>
  <c r="AH372" i="3"/>
  <c r="AH373" i="3"/>
  <c r="AH374" i="3"/>
  <c r="AH375" i="3"/>
  <c r="AH376" i="3"/>
  <c r="AH377" i="3"/>
  <c r="AH378" i="3"/>
  <c r="AH379" i="3"/>
  <c r="AK4" i="3"/>
  <c r="AK5" i="3"/>
  <c r="AK6" i="3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77" i="3"/>
  <c r="AK78" i="3"/>
  <c r="AK79" i="3"/>
  <c r="AK80" i="3"/>
  <c r="AK81" i="3"/>
  <c r="AK82" i="3"/>
  <c r="AK83" i="3"/>
  <c r="AK84" i="3"/>
  <c r="AK85" i="3"/>
  <c r="AK86" i="3"/>
  <c r="AK87" i="3"/>
  <c r="AK88" i="3"/>
  <c r="AK89" i="3"/>
  <c r="AK90" i="3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M63" i="3"/>
  <c r="AM64" i="3"/>
  <c r="AM65" i="3"/>
  <c r="AM66" i="3"/>
  <c r="AM67" i="3"/>
  <c r="AM68" i="3"/>
  <c r="AM69" i="3"/>
  <c r="AM70" i="3"/>
  <c r="AM71" i="3"/>
  <c r="AM72" i="3"/>
  <c r="AM73" i="3"/>
  <c r="AM74" i="3"/>
  <c r="AM75" i="3"/>
  <c r="AM76" i="3"/>
  <c r="AM77" i="3"/>
  <c r="AM78" i="3"/>
  <c r="AM79" i="3"/>
  <c r="AM80" i="3"/>
  <c r="AM81" i="3"/>
  <c r="AM82" i="3"/>
  <c r="AM83" i="3"/>
  <c r="AM84" i="3"/>
  <c r="AM85" i="3"/>
  <c r="AM86" i="3"/>
  <c r="AM87" i="3"/>
  <c r="AM88" i="3"/>
  <c r="AM89" i="3"/>
  <c r="AM90" i="3"/>
  <c r="AP4" i="3"/>
  <c r="AP5" i="3"/>
  <c r="AP6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36" i="3"/>
  <c r="AP37" i="3"/>
  <c r="AP38" i="3"/>
  <c r="AP39" i="3"/>
  <c r="AP40" i="3"/>
  <c r="AP41" i="3"/>
  <c r="AP42" i="3"/>
  <c r="AP43" i="3"/>
  <c r="AP44" i="3"/>
  <c r="AP45" i="3"/>
  <c r="AP46" i="3"/>
  <c r="AP47" i="3"/>
  <c r="AP48" i="3"/>
  <c r="AP49" i="3"/>
  <c r="AP50" i="3"/>
  <c r="AP51" i="3"/>
  <c r="AP52" i="3"/>
  <c r="AP53" i="3"/>
  <c r="AP54" i="3"/>
  <c r="AP55" i="3"/>
  <c r="AP56" i="3"/>
  <c r="AP57" i="3"/>
  <c r="AP58" i="3"/>
  <c r="AP59" i="3"/>
  <c r="AP60" i="3"/>
  <c r="AP61" i="3"/>
  <c r="AP62" i="3"/>
  <c r="AP63" i="3"/>
  <c r="AP64" i="3"/>
  <c r="AP65" i="3"/>
  <c r="AP66" i="3"/>
  <c r="AP67" i="3"/>
  <c r="AP68" i="3"/>
  <c r="AP69" i="3"/>
  <c r="AP70" i="3"/>
  <c r="AP71" i="3"/>
  <c r="AP72" i="3"/>
  <c r="AP73" i="3"/>
  <c r="AP74" i="3"/>
  <c r="AP75" i="3"/>
  <c r="AP76" i="3"/>
  <c r="AP77" i="3"/>
  <c r="AP78" i="3"/>
  <c r="AP79" i="3"/>
  <c r="AP80" i="3"/>
  <c r="AP81" i="3"/>
  <c r="AP82" i="3"/>
  <c r="AP83" i="3"/>
  <c r="AP84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5" i="3"/>
  <c r="AP106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19" i="3"/>
  <c r="AP120" i="3"/>
  <c r="AP121" i="3"/>
  <c r="AP122" i="3"/>
  <c r="AP123" i="3"/>
  <c r="AP124" i="3"/>
  <c r="AP125" i="3"/>
  <c r="AP126" i="3"/>
  <c r="AP127" i="3"/>
  <c r="AP128" i="3"/>
  <c r="AP129" i="3"/>
  <c r="AP130" i="3"/>
  <c r="AP131" i="3"/>
  <c r="AP132" i="3"/>
  <c r="AP133" i="3"/>
  <c r="AP134" i="3"/>
  <c r="AP135" i="3"/>
  <c r="AP136" i="3"/>
  <c r="AP137" i="3"/>
  <c r="AP138" i="3"/>
  <c r="AP139" i="3"/>
  <c r="AP140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5" i="3"/>
  <c r="AP156" i="3"/>
  <c r="AP157" i="3"/>
  <c r="AP158" i="3"/>
  <c r="AP159" i="3"/>
  <c r="AP160" i="3"/>
  <c r="AP161" i="3"/>
  <c r="AP162" i="3"/>
  <c r="AP163" i="3"/>
  <c r="AP164" i="3"/>
  <c r="AP165" i="3"/>
  <c r="AP166" i="3"/>
  <c r="AP167" i="3"/>
  <c r="AP168" i="3"/>
  <c r="AP169" i="3"/>
  <c r="AP170" i="3"/>
  <c r="AP171" i="3"/>
  <c r="AP172" i="3"/>
  <c r="AP173" i="3"/>
  <c r="AP174" i="3"/>
  <c r="AP175" i="3"/>
  <c r="AP176" i="3"/>
  <c r="AP177" i="3"/>
  <c r="AP178" i="3"/>
  <c r="AP179" i="3"/>
  <c r="AP180" i="3"/>
  <c r="AP181" i="3"/>
  <c r="AP182" i="3"/>
  <c r="AP183" i="3"/>
  <c r="AP184" i="3"/>
  <c r="AP185" i="3"/>
  <c r="AP186" i="3"/>
  <c r="AP187" i="3"/>
  <c r="AP188" i="3"/>
  <c r="AP189" i="3"/>
  <c r="AP190" i="3"/>
  <c r="AR4" i="3"/>
  <c r="AR5" i="3"/>
  <c r="AR6" i="3"/>
  <c r="AR7" i="3"/>
  <c r="AR8" i="3"/>
  <c r="AR9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36" i="3"/>
  <c r="AR37" i="3"/>
  <c r="AR38" i="3"/>
  <c r="AR39" i="3"/>
  <c r="AR40" i="3"/>
  <c r="AR41" i="3"/>
  <c r="AR42" i="3"/>
  <c r="AR43" i="3"/>
  <c r="AR44" i="3"/>
  <c r="AR45" i="3"/>
  <c r="AR46" i="3"/>
  <c r="AR47" i="3"/>
  <c r="AR48" i="3"/>
  <c r="AR49" i="3"/>
  <c r="AR50" i="3"/>
  <c r="AR51" i="3"/>
  <c r="AR52" i="3"/>
  <c r="AR53" i="3"/>
  <c r="AR54" i="3"/>
  <c r="AR55" i="3"/>
  <c r="AR56" i="3"/>
  <c r="AR57" i="3"/>
  <c r="AR58" i="3"/>
  <c r="AR59" i="3"/>
  <c r="AR60" i="3"/>
  <c r="AR61" i="3"/>
  <c r="AR62" i="3"/>
  <c r="AR63" i="3"/>
  <c r="AR64" i="3"/>
  <c r="AR65" i="3"/>
  <c r="AR66" i="3"/>
  <c r="AR67" i="3"/>
  <c r="AR68" i="3"/>
  <c r="AR69" i="3"/>
  <c r="AR70" i="3"/>
  <c r="AR71" i="3"/>
  <c r="AR72" i="3"/>
  <c r="AR73" i="3"/>
  <c r="AR74" i="3"/>
  <c r="AR75" i="3"/>
  <c r="AR76" i="3"/>
  <c r="AR77" i="3"/>
  <c r="AR78" i="3"/>
  <c r="AR79" i="3"/>
  <c r="AR80" i="3"/>
  <c r="AR81" i="3"/>
  <c r="AR82" i="3"/>
  <c r="AR83" i="3"/>
  <c r="AR84" i="3"/>
  <c r="AR85" i="3"/>
  <c r="AR86" i="3"/>
  <c r="AR87" i="3"/>
  <c r="AR88" i="3"/>
  <c r="AR89" i="3"/>
  <c r="AR90" i="3"/>
  <c r="AR91" i="3"/>
  <c r="AR92" i="3"/>
  <c r="AR93" i="3"/>
  <c r="AR94" i="3"/>
  <c r="AR95" i="3"/>
  <c r="AR96" i="3"/>
  <c r="AR97" i="3"/>
  <c r="AR98" i="3"/>
  <c r="AR99" i="3"/>
  <c r="AR100" i="3"/>
  <c r="AR101" i="3"/>
  <c r="AR102" i="3"/>
  <c r="AR103" i="3"/>
  <c r="AR104" i="3"/>
  <c r="AR105" i="3"/>
  <c r="AR106" i="3"/>
  <c r="AR107" i="3"/>
  <c r="AR108" i="3"/>
  <c r="AR109" i="3"/>
  <c r="AR110" i="3"/>
  <c r="AR111" i="3"/>
  <c r="AR112" i="3"/>
  <c r="AR113" i="3"/>
  <c r="AR114" i="3"/>
  <c r="AR115" i="3"/>
  <c r="AR116" i="3"/>
  <c r="AR117" i="3"/>
  <c r="AR118" i="3"/>
  <c r="AR119" i="3"/>
  <c r="AR120" i="3"/>
  <c r="AR121" i="3"/>
  <c r="AR122" i="3"/>
  <c r="AR123" i="3"/>
  <c r="AR124" i="3"/>
  <c r="AR125" i="3"/>
  <c r="AR126" i="3"/>
  <c r="AR127" i="3"/>
  <c r="AR128" i="3"/>
  <c r="AR129" i="3"/>
  <c r="AR130" i="3"/>
  <c r="AR131" i="3"/>
  <c r="AR132" i="3"/>
  <c r="AR133" i="3"/>
  <c r="AR134" i="3"/>
  <c r="AR135" i="3"/>
  <c r="AR136" i="3"/>
  <c r="AR137" i="3"/>
  <c r="AR138" i="3"/>
  <c r="AR139" i="3"/>
  <c r="AR140" i="3"/>
  <c r="AR141" i="3"/>
  <c r="AR142" i="3"/>
  <c r="AR143" i="3"/>
  <c r="AR144" i="3"/>
  <c r="AR145" i="3"/>
  <c r="AR146" i="3"/>
  <c r="AR147" i="3"/>
  <c r="AR148" i="3"/>
  <c r="AR149" i="3"/>
  <c r="AR150" i="3"/>
  <c r="AR151" i="3"/>
  <c r="AR152" i="3"/>
  <c r="AR153" i="3"/>
  <c r="AR154" i="3"/>
  <c r="AR155" i="3"/>
  <c r="AR156" i="3"/>
  <c r="AR157" i="3"/>
  <c r="AR158" i="3"/>
  <c r="AR159" i="3"/>
  <c r="AR160" i="3"/>
  <c r="AR161" i="3"/>
  <c r="AR162" i="3"/>
  <c r="AR163" i="3"/>
  <c r="AR164" i="3"/>
  <c r="AR165" i="3"/>
  <c r="AR166" i="3"/>
  <c r="AR167" i="3"/>
  <c r="AR168" i="3"/>
  <c r="AR169" i="3"/>
  <c r="AR170" i="3"/>
  <c r="AR171" i="3"/>
  <c r="AR172" i="3"/>
  <c r="AR173" i="3"/>
  <c r="AR174" i="3"/>
  <c r="AR175" i="3"/>
  <c r="AR176" i="3"/>
  <c r="AR177" i="3"/>
  <c r="AR178" i="3"/>
  <c r="AR179" i="3"/>
  <c r="AR180" i="3"/>
  <c r="AR181" i="3"/>
  <c r="AR182" i="3"/>
  <c r="AR183" i="3"/>
  <c r="AR184" i="3"/>
  <c r="AR185" i="3"/>
  <c r="AR186" i="3"/>
  <c r="AR187" i="3"/>
  <c r="AR188" i="3"/>
  <c r="AR189" i="3"/>
  <c r="AR190" i="3"/>
  <c r="AU4" i="3"/>
  <c r="AU5" i="3"/>
  <c r="AU6" i="3"/>
  <c r="AU7" i="3"/>
  <c r="AU8" i="3"/>
  <c r="AU9" i="3"/>
  <c r="AU10" i="3"/>
  <c r="AU11" i="3"/>
  <c r="AU12" i="3"/>
  <c r="AU13" i="3"/>
  <c r="AU14" i="3"/>
  <c r="AU1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36" i="3"/>
  <c r="AU37" i="3"/>
  <c r="AU38" i="3"/>
  <c r="AU39" i="3"/>
  <c r="AU40" i="3"/>
  <c r="AU41" i="3"/>
  <c r="AU42" i="3"/>
  <c r="AU43" i="3"/>
  <c r="AU44" i="3"/>
  <c r="AU45" i="3"/>
  <c r="AU46" i="3"/>
  <c r="AU47" i="3"/>
  <c r="AU48" i="3"/>
  <c r="AU49" i="3"/>
  <c r="AU50" i="3"/>
  <c r="AU51" i="3"/>
  <c r="AU52" i="3"/>
  <c r="AU53" i="3"/>
  <c r="AU54" i="3"/>
  <c r="AU55" i="3"/>
  <c r="AU56" i="3"/>
  <c r="AU57" i="3"/>
  <c r="AU58" i="3"/>
  <c r="AU59" i="3"/>
  <c r="AU60" i="3"/>
  <c r="AU61" i="3"/>
  <c r="AU62" i="3"/>
  <c r="AU63" i="3"/>
  <c r="AU64" i="3"/>
  <c r="AU65" i="3"/>
  <c r="AU66" i="3"/>
  <c r="AU67" i="3"/>
  <c r="AU68" i="3"/>
  <c r="AU69" i="3"/>
  <c r="AU70" i="3"/>
  <c r="AU71" i="3"/>
  <c r="AU72" i="3"/>
  <c r="AU73" i="3"/>
  <c r="AU74" i="3"/>
  <c r="AU75" i="3"/>
  <c r="AU76" i="3"/>
  <c r="AU77" i="3"/>
  <c r="AU78" i="3"/>
  <c r="AU79" i="3"/>
  <c r="AU80" i="3"/>
  <c r="AU81" i="3"/>
  <c r="AU82" i="3"/>
  <c r="AU83" i="3"/>
  <c r="AU84" i="3"/>
  <c r="AU85" i="3"/>
  <c r="AU86" i="3"/>
  <c r="AU87" i="3"/>
  <c r="AU88" i="3"/>
  <c r="AU89" i="3"/>
  <c r="AU90" i="3"/>
  <c r="AU91" i="3"/>
  <c r="AU92" i="3"/>
  <c r="AU93" i="3"/>
  <c r="AU94" i="3"/>
  <c r="AU95" i="3"/>
  <c r="AU96" i="3"/>
  <c r="AU97" i="3"/>
  <c r="AU98" i="3"/>
  <c r="AU99" i="3"/>
  <c r="AU100" i="3"/>
  <c r="AU101" i="3"/>
  <c r="AU102" i="3"/>
  <c r="AU103" i="3"/>
  <c r="AU104" i="3"/>
  <c r="AU105" i="3"/>
  <c r="AU106" i="3"/>
  <c r="AU107" i="3"/>
  <c r="AU108" i="3"/>
  <c r="AU109" i="3"/>
  <c r="AU110" i="3"/>
  <c r="AU111" i="3"/>
  <c r="AU112" i="3"/>
  <c r="AU113" i="3"/>
  <c r="AU114" i="3"/>
  <c r="AU115" i="3"/>
  <c r="AU116" i="3"/>
  <c r="AU117" i="3"/>
  <c r="AU118" i="3"/>
  <c r="AU119" i="3"/>
  <c r="AU120" i="3"/>
  <c r="AU121" i="3"/>
  <c r="AU122" i="3"/>
  <c r="AU123" i="3"/>
  <c r="AU124" i="3"/>
  <c r="AU125" i="3"/>
  <c r="AU126" i="3"/>
  <c r="AU127" i="3"/>
  <c r="AU128" i="3"/>
  <c r="AU129" i="3"/>
  <c r="AU130" i="3"/>
  <c r="AU131" i="3"/>
  <c r="AU132" i="3"/>
  <c r="AU133" i="3"/>
  <c r="AU134" i="3"/>
  <c r="AU135" i="3"/>
  <c r="AU136" i="3"/>
  <c r="AU137" i="3"/>
  <c r="AU138" i="3"/>
  <c r="AU139" i="3"/>
  <c r="AU140" i="3"/>
  <c r="AU141" i="3"/>
  <c r="AU142" i="3"/>
  <c r="AU143" i="3"/>
  <c r="AU144" i="3"/>
  <c r="AU145" i="3"/>
  <c r="AU146" i="3"/>
  <c r="AU147" i="3"/>
  <c r="AU148" i="3"/>
  <c r="AU149" i="3"/>
  <c r="AU150" i="3"/>
  <c r="AU151" i="3"/>
  <c r="AU152" i="3"/>
  <c r="AU153" i="3"/>
  <c r="AU154" i="3"/>
  <c r="AU155" i="3"/>
  <c r="AU156" i="3"/>
  <c r="AU157" i="3"/>
  <c r="AU158" i="3"/>
  <c r="AU159" i="3"/>
  <c r="AU160" i="3"/>
  <c r="AU161" i="3"/>
  <c r="AU162" i="3"/>
  <c r="AU163" i="3"/>
  <c r="AU164" i="3"/>
  <c r="AU165" i="3"/>
  <c r="AU166" i="3"/>
  <c r="AU167" i="3"/>
  <c r="AU168" i="3"/>
  <c r="AU169" i="3"/>
  <c r="AU170" i="3"/>
  <c r="AU171" i="3"/>
  <c r="AU172" i="3"/>
  <c r="AU173" i="3"/>
  <c r="AU174" i="3"/>
  <c r="AU175" i="3"/>
  <c r="AU176" i="3"/>
  <c r="AU177" i="3"/>
  <c r="AU178" i="3"/>
  <c r="AU179" i="3"/>
  <c r="AU180" i="3"/>
  <c r="AU181" i="3"/>
  <c r="AU182" i="3"/>
  <c r="AU183" i="3"/>
  <c r="AU184" i="3"/>
  <c r="AU185" i="3"/>
  <c r="AU186" i="3"/>
  <c r="AU187" i="3"/>
  <c r="AU188" i="3"/>
  <c r="AU189" i="3"/>
  <c r="AU190" i="3"/>
  <c r="AU191" i="3"/>
  <c r="AU192" i="3"/>
  <c r="AU193" i="3"/>
  <c r="AU194" i="3"/>
  <c r="AU195" i="3"/>
  <c r="AU196" i="3"/>
  <c r="AU197" i="3"/>
  <c r="AU198" i="3"/>
  <c r="AU199" i="3"/>
  <c r="AU200" i="3"/>
  <c r="AU201" i="3"/>
  <c r="AU202" i="3"/>
  <c r="AU203" i="3"/>
  <c r="AU204" i="3"/>
  <c r="AU205" i="3"/>
  <c r="AU206" i="3"/>
  <c r="AU207" i="3"/>
  <c r="AU208" i="3"/>
  <c r="AU209" i="3"/>
  <c r="AU210" i="3"/>
  <c r="AU211" i="3"/>
  <c r="AU212" i="3"/>
  <c r="AU213" i="3"/>
  <c r="AU214" i="3"/>
  <c r="AU215" i="3"/>
  <c r="AU216" i="3"/>
  <c r="AU217" i="3"/>
  <c r="AU218" i="3"/>
  <c r="AU219" i="3"/>
  <c r="AU220" i="3"/>
  <c r="AU221" i="3"/>
  <c r="AU222" i="3"/>
  <c r="AU223" i="3"/>
  <c r="AU224" i="3"/>
  <c r="AU225" i="3"/>
  <c r="AU226" i="3"/>
  <c r="AU227" i="3"/>
  <c r="AU228" i="3"/>
  <c r="AU229" i="3"/>
  <c r="AU230" i="3"/>
  <c r="AU231" i="3"/>
  <c r="AU232" i="3"/>
  <c r="AU233" i="3"/>
  <c r="AU234" i="3"/>
  <c r="AU235" i="3"/>
  <c r="AU236" i="3"/>
  <c r="AU237" i="3"/>
  <c r="AU238" i="3"/>
  <c r="AU239" i="3"/>
  <c r="AU240" i="3"/>
  <c r="AU241" i="3"/>
  <c r="AU242" i="3"/>
  <c r="AU243" i="3"/>
  <c r="AU244" i="3"/>
  <c r="AU245" i="3"/>
  <c r="AU246" i="3"/>
  <c r="AU247" i="3"/>
  <c r="AU248" i="3"/>
  <c r="AU249" i="3"/>
  <c r="AU250" i="3"/>
  <c r="AU251" i="3"/>
  <c r="AU252" i="3"/>
  <c r="AU253" i="3"/>
  <c r="AU254" i="3"/>
  <c r="AU255" i="3"/>
  <c r="AU256" i="3"/>
  <c r="AU257" i="3"/>
  <c r="AU258" i="3"/>
  <c r="AU259" i="3"/>
  <c r="AU260" i="3"/>
  <c r="AU261" i="3"/>
  <c r="AU262" i="3"/>
  <c r="AU263" i="3"/>
  <c r="AU264" i="3"/>
  <c r="AU265" i="3"/>
  <c r="AU266" i="3"/>
  <c r="AU267" i="3"/>
  <c r="AU268" i="3"/>
  <c r="AU269" i="3"/>
  <c r="AU270" i="3"/>
  <c r="AU271" i="3"/>
  <c r="AU272" i="3"/>
  <c r="AU273" i="3"/>
  <c r="AU274" i="3"/>
  <c r="AU275" i="3"/>
  <c r="AU276" i="3"/>
  <c r="AU277" i="3"/>
  <c r="AU278" i="3"/>
  <c r="AU279" i="3"/>
  <c r="AU280" i="3"/>
  <c r="AU281" i="3"/>
  <c r="AU282" i="3"/>
  <c r="AU283" i="3"/>
  <c r="AU284" i="3"/>
  <c r="AU285" i="3"/>
  <c r="AU286" i="3"/>
  <c r="AU287" i="3"/>
  <c r="AU288" i="3"/>
  <c r="AU289" i="3"/>
  <c r="AU290" i="3"/>
  <c r="AU291" i="3"/>
  <c r="AU292" i="3"/>
  <c r="AU293" i="3"/>
  <c r="AU294" i="3"/>
  <c r="AU295" i="3"/>
  <c r="AU296" i="3"/>
  <c r="AU297" i="3"/>
  <c r="AU298" i="3"/>
  <c r="AU299" i="3"/>
  <c r="AU300" i="3"/>
  <c r="AU301" i="3"/>
  <c r="AU302" i="3"/>
  <c r="AU303" i="3"/>
  <c r="AU304" i="3"/>
  <c r="AU305" i="3"/>
  <c r="AU306" i="3"/>
  <c r="AU307" i="3"/>
  <c r="AU308" i="3"/>
  <c r="AU309" i="3"/>
  <c r="AU310" i="3"/>
  <c r="AU311" i="3"/>
  <c r="AU312" i="3"/>
  <c r="AU313" i="3"/>
  <c r="AU314" i="3"/>
  <c r="AU315" i="3"/>
  <c r="AU316" i="3"/>
  <c r="AU317" i="3"/>
  <c r="AU318" i="3"/>
  <c r="AU319" i="3"/>
  <c r="AU320" i="3"/>
  <c r="AU321" i="3"/>
  <c r="AU322" i="3"/>
  <c r="AU323" i="3"/>
  <c r="AU324" i="3"/>
  <c r="AU325" i="3"/>
  <c r="AU326" i="3"/>
  <c r="AU327" i="3"/>
  <c r="AU328" i="3"/>
  <c r="AU329" i="3"/>
  <c r="AU330" i="3"/>
  <c r="AU331" i="3"/>
  <c r="AU332" i="3"/>
  <c r="AU333" i="3"/>
  <c r="AU334" i="3"/>
  <c r="AU335" i="3"/>
  <c r="AU336" i="3"/>
  <c r="AU337" i="3"/>
  <c r="AU338" i="3"/>
  <c r="AU339" i="3"/>
  <c r="AU340" i="3"/>
  <c r="AU341" i="3"/>
  <c r="AU342" i="3"/>
  <c r="AU343" i="3"/>
  <c r="AU344" i="3"/>
  <c r="AU345" i="3"/>
  <c r="AU346" i="3"/>
  <c r="AU347" i="3"/>
  <c r="AU348" i="3"/>
  <c r="AU349" i="3"/>
  <c r="AU350" i="3"/>
  <c r="AU351" i="3"/>
  <c r="AU352" i="3"/>
  <c r="AU353" i="3"/>
  <c r="AU354" i="3"/>
  <c r="AU355" i="3"/>
  <c r="AU356" i="3"/>
  <c r="AU357" i="3"/>
  <c r="AU358" i="3"/>
  <c r="AU359" i="3"/>
  <c r="AU360" i="3"/>
  <c r="AU361" i="3"/>
  <c r="AU362" i="3"/>
  <c r="AU363" i="3"/>
  <c r="AU364" i="3"/>
  <c r="AU365" i="3"/>
  <c r="AU366" i="3"/>
  <c r="AU367" i="3"/>
  <c r="AU368" i="3"/>
  <c r="AU369" i="3"/>
  <c r="AU370" i="3"/>
  <c r="AU371" i="3"/>
  <c r="AU372" i="3"/>
  <c r="AU373" i="3"/>
  <c r="AU374" i="3"/>
  <c r="AU375" i="3"/>
  <c r="AU376" i="3"/>
  <c r="AU377" i="3"/>
  <c r="AU378" i="3"/>
  <c r="AU379" i="3"/>
  <c r="AU380" i="3"/>
  <c r="AU381" i="3"/>
  <c r="AU382" i="3"/>
  <c r="AU383" i="3"/>
  <c r="AU384" i="3"/>
  <c r="AU385" i="3"/>
  <c r="AU386" i="3"/>
  <c r="AU387" i="3"/>
  <c r="AU388" i="3"/>
  <c r="AU389" i="3"/>
  <c r="AU390" i="3"/>
  <c r="AU391" i="3"/>
  <c r="AU392" i="3"/>
  <c r="AU393" i="3"/>
  <c r="AU394" i="3"/>
  <c r="AU395" i="3"/>
  <c r="AU396" i="3"/>
  <c r="AU397" i="3"/>
  <c r="AU398" i="3"/>
  <c r="AW4" i="3"/>
  <c r="AW5" i="3"/>
  <c r="AW6" i="3"/>
  <c r="AW7" i="3"/>
  <c r="AW8" i="3"/>
  <c r="AW9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36" i="3"/>
  <c r="AW37" i="3"/>
  <c r="AW38" i="3"/>
  <c r="AW39" i="3"/>
  <c r="AW40" i="3"/>
  <c r="AW41" i="3"/>
  <c r="AW42" i="3"/>
  <c r="AW43" i="3"/>
  <c r="AW44" i="3"/>
  <c r="AW45" i="3"/>
  <c r="AW46" i="3"/>
  <c r="AW47" i="3"/>
  <c r="AW48" i="3"/>
  <c r="AW49" i="3"/>
  <c r="AW50" i="3"/>
  <c r="AW51" i="3"/>
  <c r="AW52" i="3"/>
  <c r="AW53" i="3"/>
  <c r="AW54" i="3"/>
  <c r="AW55" i="3"/>
  <c r="AW56" i="3"/>
  <c r="AW57" i="3"/>
  <c r="AW58" i="3"/>
  <c r="AW59" i="3"/>
  <c r="AW60" i="3"/>
  <c r="AW61" i="3"/>
  <c r="AW62" i="3"/>
  <c r="AW63" i="3"/>
  <c r="AW64" i="3"/>
  <c r="AW65" i="3"/>
  <c r="AW66" i="3"/>
  <c r="AW67" i="3"/>
  <c r="AW68" i="3"/>
  <c r="AW69" i="3"/>
  <c r="AW70" i="3"/>
  <c r="AW71" i="3"/>
  <c r="AW72" i="3"/>
  <c r="AW73" i="3"/>
  <c r="AW74" i="3"/>
  <c r="AW75" i="3"/>
  <c r="AW76" i="3"/>
  <c r="AW77" i="3"/>
  <c r="AW78" i="3"/>
  <c r="AW79" i="3"/>
  <c r="AW80" i="3"/>
  <c r="AW81" i="3"/>
  <c r="AW82" i="3"/>
  <c r="AW83" i="3"/>
  <c r="AW84" i="3"/>
  <c r="AW85" i="3"/>
  <c r="AW86" i="3"/>
  <c r="AW87" i="3"/>
  <c r="AW88" i="3"/>
  <c r="AW89" i="3"/>
  <c r="AW90" i="3"/>
  <c r="AW91" i="3"/>
  <c r="AW92" i="3"/>
  <c r="AW93" i="3"/>
  <c r="AW94" i="3"/>
  <c r="AW95" i="3"/>
  <c r="AW96" i="3"/>
  <c r="AW97" i="3"/>
  <c r="AW98" i="3"/>
  <c r="AW99" i="3"/>
  <c r="AW100" i="3"/>
  <c r="AW101" i="3"/>
  <c r="AW102" i="3"/>
  <c r="AW103" i="3"/>
  <c r="AW104" i="3"/>
  <c r="AW105" i="3"/>
  <c r="AW106" i="3"/>
  <c r="AW107" i="3"/>
  <c r="AW108" i="3"/>
  <c r="AW109" i="3"/>
  <c r="AW110" i="3"/>
  <c r="AW111" i="3"/>
  <c r="AW112" i="3"/>
  <c r="AW113" i="3"/>
  <c r="AW114" i="3"/>
  <c r="AW115" i="3"/>
  <c r="AW116" i="3"/>
  <c r="AW117" i="3"/>
  <c r="AW118" i="3"/>
  <c r="AW119" i="3"/>
  <c r="AW120" i="3"/>
  <c r="AW121" i="3"/>
  <c r="AW122" i="3"/>
  <c r="AW123" i="3"/>
  <c r="AW124" i="3"/>
  <c r="AW125" i="3"/>
  <c r="AW126" i="3"/>
  <c r="AW127" i="3"/>
  <c r="AW128" i="3"/>
  <c r="AW129" i="3"/>
  <c r="AW130" i="3"/>
  <c r="AW131" i="3"/>
  <c r="AW132" i="3"/>
  <c r="AW133" i="3"/>
  <c r="AW134" i="3"/>
  <c r="AW135" i="3"/>
  <c r="AW136" i="3"/>
  <c r="AW137" i="3"/>
  <c r="AW138" i="3"/>
  <c r="AW139" i="3"/>
  <c r="AW140" i="3"/>
  <c r="AW141" i="3"/>
  <c r="AW142" i="3"/>
  <c r="AW143" i="3"/>
  <c r="AW144" i="3"/>
  <c r="AW145" i="3"/>
  <c r="AW146" i="3"/>
  <c r="AW147" i="3"/>
  <c r="AW148" i="3"/>
  <c r="AW149" i="3"/>
  <c r="AW150" i="3"/>
  <c r="AW151" i="3"/>
  <c r="AW152" i="3"/>
  <c r="AW153" i="3"/>
  <c r="AW154" i="3"/>
  <c r="AW155" i="3"/>
  <c r="AW156" i="3"/>
  <c r="AW157" i="3"/>
  <c r="AW158" i="3"/>
  <c r="AW159" i="3"/>
  <c r="AW160" i="3"/>
  <c r="AW161" i="3"/>
  <c r="AW162" i="3"/>
  <c r="AW163" i="3"/>
  <c r="AW164" i="3"/>
  <c r="AW165" i="3"/>
  <c r="AW166" i="3"/>
  <c r="AW167" i="3"/>
  <c r="AW168" i="3"/>
  <c r="AW169" i="3"/>
  <c r="AW170" i="3"/>
  <c r="AW171" i="3"/>
  <c r="AW172" i="3"/>
  <c r="AW173" i="3"/>
  <c r="AW174" i="3"/>
  <c r="AW175" i="3"/>
  <c r="AW176" i="3"/>
  <c r="AW177" i="3"/>
  <c r="AW178" i="3"/>
  <c r="AW179" i="3"/>
  <c r="AW180" i="3"/>
  <c r="AW181" i="3"/>
  <c r="AW182" i="3"/>
  <c r="AW183" i="3"/>
  <c r="AW184" i="3"/>
  <c r="AW185" i="3"/>
  <c r="AW186" i="3"/>
  <c r="AW187" i="3"/>
  <c r="AW188" i="3"/>
  <c r="AW189" i="3"/>
  <c r="AW190" i="3"/>
  <c r="AW191" i="3"/>
  <c r="AW192" i="3"/>
  <c r="AW193" i="3"/>
  <c r="AW194" i="3"/>
  <c r="AW195" i="3"/>
  <c r="AW196" i="3"/>
  <c r="AW197" i="3"/>
  <c r="AW198" i="3"/>
  <c r="AW199" i="3"/>
  <c r="AW200" i="3"/>
  <c r="AW201" i="3"/>
  <c r="AW202" i="3"/>
  <c r="AW203" i="3"/>
  <c r="AW204" i="3"/>
  <c r="AW205" i="3"/>
  <c r="AW206" i="3"/>
  <c r="AW207" i="3"/>
  <c r="AW208" i="3"/>
  <c r="AW209" i="3"/>
  <c r="AW210" i="3"/>
  <c r="AW211" i="3"/>
  <c r="AW212" i="3"/>
  <c r="AW213" i="3"/>
  <c r="AW214" i="3"/>
  <c r="AW215" i="3"/>
  <c r="AW216" i="3"/>
  <c r="AW217" i="3"/>
  <c r="AW218" i="3"/>
  <c r="AW219" i="3"/>
  <c r="AW220" i="3"/>
  <c r="AW221" i="3"/>
  <c r="AW222" i="3"/>
  <c r="AW223" i="3"/>
  <c r="AW224" i="3"/>
  <c r="AW225" i="3"/>
  <c r="AW226" i="3"/>
  <c r="AW227" i="3"/>
  <c r="AW228" i="3"/>
  <c r="AW229" i="3"/>
  <c r="AW230" i="3"/>
  <c r="AW231" i="3"/>
  <c r="AW232" i="3"/>
  <c r="AW233" i="3"/>
  <c r="AW234" i="3"/>
  <c r="AW235" i="3"/>
  <c r="AW236" i="3"/>
  <c r="AW237" i="3"/>
  <c r="AW238" i="3"/>
  <c r="AW239" i="3"/>
  <c r="AW240" i="3"/>
  <c r="AW241" i="3"/>
  <c r="AW242" i="3"/>
  <c r="AW243" i="3"/>
  <c r="AW244" i="3"/>
  <c r="AW245" i="3"/>
  <c r="AW246" i="3"/>
  <c r="AW247" i="3"/>
  <c r="AW248" i="3"/>
  <c r="AW249" i="3"/>
  <c r="AW250" i="3"/>
  <c r="AW251" i="3"/>
  <c r="AW252" i="3"/>
  <c r="AW253" i="3"/>
  <c r="AW254" i="3"/>
  <c r="AW255" i="3"/>
  <c r="AW256" i="3"/>
  <c r="AW257" i="3"/>
  <c r="AW258" i="3"/>
  <c r="AW259" i="3"/>
  <c r="AW260" i="3"/>
  <c r="AW261" i="3"/>
  <c r="AW262" i="3"/>
  <c r="AW263" i="3"/>
  <c r="AW264" i="3"/>
  <c r="AW265" i="3"/>
  <c r="AW266" i="3"/>
  <c r="AW267" i="3"/>
  <c r="AW268" i="3"/>
  <c r="AW269" i="3"/>
  <c r="AW270" i="3"/>
  <c r="AW271" i="3"/>
  <c r="AW272" i="3"/>
  <c r="AW273" i="3"/>
  <c r="AW274" i="3"/>
  <c r="AW275" i="3"/>
  <c r="AW276" i="3"/>
  <c r="AW277" i="3"/>
  <c r="AW278" i="3"/>
  <c r="AW279" i="3"/>
  <c r="AW280" i="3"/>
  <c r="AW281" i="3"/>
  <c r="AW282" i="3"/>
  <c r="AW283" i="3"/>
  <c r="AW284" i="3"/>
  <c r="AW285" i="3"/>
  <c r="AW286" i="3"/>
  <c r="AW287" i="3"/>
  <c r="AW288" i="3"/>
  <c r="AW289" i="3"/>
  <c r="AW290" i="3"/>
  <c r="AW291" i="3"/>
  <c r="AW292" i="3"/>
  <c r="AW293" i="3"/>
  <c r="AW294" i="3"/>
  <c r="AW295" i="3"/>
  <c r="AW296" i="3"/>
  <c r="AW297" i="3"/>
  <c r="AW298" i="3"/>
  <c r="AW299" i="3"/>
  <c r="AW300" i="3"/>
  <c r="AW301" i="3"/>
  <c r="AW302" i="3"/>
  <c r="AW303" i="3"/>
  <c r="AW304" i="3"/>
  <c r="AW305" i="3"/>
  <c r="AW306" i="3"/>
  <c r="AW307" i="3"/>
  <c r="AW308" i="3"/>
  <c r="AW309" i="3"/>
  <c r="AW310" i="3"/>
  <c r="AW311" i="3"/>
  <c r="AW312" i="3"/>
  <c r="AW313" i="3"/>
  <c r="AW314" i="3"/>
  <c r="AW315" i="3"/>
  <c r="AW316" i="3"/>
  <c r="AW317" i="3"/>
  <c r="AW318" i="3"/>
  <c r="AW319" i="3"/>
  <c r="AW320" i="3"/>
  <c r="AW321" i="3"/>
  <c r="AW322" i="3"/>
  <c r="AW323" i="3"/>
  <c r="AW324" i="3"/>
  <c r="AW325" i="3"/>
  <c r="AW326" i="3"/>
  <c r="AW327" i="3"/>
  <c r="AW328" i="3"/>
  <c r="AW329" i="3"/>
  <c r="AW330" i="3"/>
  <c r="AW331" i="3"/>
  <c r="AW332" i="3"/>
  <c r="AW333" i="3"/>
  <c r="AW334" i="3"/>
  <c r="AW335" i="3"/>
  <c r="AW336" i="3"/>
  <c r="AW337" i="3"/>
  <c r="AW338" i="3"/>
  <c r="AW339" i="3"/>
  <c r="AW340" i="3"/>
  <c r="AW341" i="3"/>
  <c r="AW342" i="3"/>
  <c r="AW343" i="3"/>
  <c r="AW344" i="3"/>
  <c r="AW345" i="3"/>
  <c r="AW346" i="3"/>
  <c r="AW347" i="3"/>
  <c r="AW348" i="3"/>
  <c r="AW349" i="3"/>
  <c r="AW350" i="3"/>
  <c r="AW351" i="3"/>
  <c r="AW352" i="3"/>
  <c r="AW353" i="3"/>
  <c r="AW354" i="3"/>
  <c r="AW355" i="3"/>
  <c r="AW356" i="3"/>
  <c r="AW357" i="3"/>
  <c r="AW358" i="3"/>
  <c r="AW359" i="3"/>
  <c r="AW360" i="3"/>
  <c r="AW361" i="3"/>
  <c r="AW362" i="3"/>
  <c r="AW363" i="3"/>
  <c r="AW364" i="3"/>
  <c r="AW365" i="3"/>
  <c r="AW366" i="3"/>
  <c r="AW367" i="3"/>
  <c r="AW368" i="3"/>
  <c r="AW369" i="3"/>
  <c r="AW370" i="3"/>
  <c r="AW371" i="3"/>
  <c r="AW372" i="3"/>
  <c r="AW373" i="3"/>
  <c r="AW374" i="3"/>
  <c r="AW375" i="3"/>
  <c r="AW376" i="3"/>
  <c r="AW377" i="3"/>
  <c r="AW378" i="3"/>
  <c r="AW379" i="3"/>
  <c r="AW380" i="3"/>
  <c r="AW381" i="3"/>
  <c r="AW382" i="3"/>
  <c r="AW383" i="3"/>
  <c r="AW384" i="3"/>
  <c r="AW385" i="3"/>
  <c r="AW386" i="3"/>
  <c r="AW387" i="3"/>
  <c r="AW388" i="3"/>
  <c r="AW389" i="3"/>
  <c r="AW390" i="3"/>
  <c r="AW391" i="3"/>
  <c r="AW392" i="3"/>
  <c r="AW393" i="3"/>
  <c r="AW394" i="3"/>
  <c r="AW395" i="3"/>
  <c r="AW396" i="3"/>
  <c r="AW397" i="3"/>
  <c r="AW398" i="3"/>
  <c r="AZ4" i="3"/>
  <c r="AZ5" i="3"/>
  <c r="AZ6" i="3"/>
  <c r="AZ7" i="3"/>
  <c r="AZ8" i="3"/>
  <c r="AZ9" i="3"/>
  <c r="AZ10" i="3"/>
  <c r="AZ11" i="3"/>
  <c r="AZ12" i="3"/>
  <c r="AZ13" i="3"/>
  <c r="AZ14" i="3"/>
  <c r="AZ15" i="3"/>
  <c r="AZ16" i="3"/>
  <c r="AZ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AZ36" i="3"/>
  <c r="AZ37" i="3"/>
  <c r="AZ38" i="3"/>
  <c r="AZ39" i="3"/>
  <c r="AZ40" i="3"/>
  <c r="AZ41" i="3"/>
  <c r="AZ42" i="3"/>
  <c r="AZ43" i="3"/>
  <c r="AZ44" i="3"/>
  <c r="AZ45" i="3"/>
  <c r="AZ46" i="3"/>
  <c r="AZ47" i="3"/>
  <c r="AZ48" i="3"/>
  <c r="AZ49" i="3"/>
  <c r="AZ50" i="3"/>
  <c r="AZ51" i="3"/>
  <c r="AZ52" i="3"/>
  <c r="AZ53" i="3"/>
  <c r="AZ54" i="3"/>
  <c r="AZ55" i="3"/>
  <c r="AZ56" i="3"/>
  <c r="AZ57" i="3"/>
  <c r="AZ58" i="3"/>
  <c r="AZ59" i="3"/>
  <c r="AZ60" i="3"/>
  <c r="AZ61" i="3"/>
  <c r="AZ62" i="3"/>
  <c r="AZ63" i="3"/>
  <c r="AZ64" i="3"/>
  <c r="AZ65" i="3"/>
  <c r="AZ66" i="3"/>
  <c r="AZ67" i="3"/>
  <c r="AZ68" i="3"/>
  <c r="AZ69" i="3"/>
  <c r="AZ70" i="3"/>
  <c r="AZ71" i="3"/>
  <c r="AZ72" i="3"/>
  <c r="AZ73" i="3"/>
  <c r="AZ74" i="3"/>
  <c r="AZ75" i="3"/>
  <c r="AZ76" i="3"/>
  <c r="AZ77" i="3"/>
  <c r="AZ78" i="3"/>
  <c r="AZ79" i="3"/>
  <c r="AZ80" i="3"/>
  <c r="AZ81" i="3"/>
  <c r="AZ82" i="3"/>
  <c r="AZ83" i="3"/>
  <c r="AZ84" i="3"/>
  <c r="AZ85" i="3"/>
  <c r="AZ86" i="3"/>
  <c r="AZ87" i="3"/>
  <c r="AZ88" i="3"/>
  <c r="AZ89" i="3"/>
  <c r="AZ90" i="3"/>
  <c r="AZ91" i="3"/>
  <c r="AZ92" i="3"/>
  <c r="AZ93" i="3"/>
  <c r="AZ94" i="3"/>
  <c r="AZ95" i="3"/>
  <c r="AZ96" i="3"/>
  <c r="AZ97" i="3"/>
  <c r="AZ98" i="3"/>
  <c r="AZ99" i="3"/>
  <c r="AZ100" i="3"/>
  <c r="AZ101" i="3"/>
  <c r="AZ102" i="3"/>
  <c r="AZ103" i="3"/>
  <c r="AZ104" i="3"/>
  <c r="AZ105" i="3"/>
  <c r="AZ106" i="3"/>
  <c r="AZ107" i="3"/>
  <c r="AZ108" i="3"/>
  <c r="AZ109" i="3"/>
  <c r="AZ110" i="3"/>
  <c r="AZ111" i="3"/>
  <c r="AZ112" i="3"/>
  <c r="AZ113" i="3"/>
  <c r="AZ114" i="3"/>
  <c r="AZ115" i="3"/>
  <c r="AZ116" i="3"/>
  <c r="AZ117" i="3"/>
  <c r="AZ118" i="3"/>
  <c r="AZ119" i="3"/>
  <c r="AZ120" i="3"/>
  <c r="AZ121" i="3"/>
  <c r="AZ122" i="3"/>
  <c r="AZ123" i="3"/>
  <c r="AZ124" i="3"/>
  <c r="AZ125" i="3"/>
  <c r="AZ126" i="3"/>
  <c r="AZ127" i="3"/>
  <c r="AZ128" i="3"/>
  <c r="AZ129" i="3"/>
  <c r="AZ130" i="3"/>
  <c r="AZ131" i="3"/>
  <c r="AZ132" i="3"/>
  <c r="AZ133" i="3"/>
  <c r="AZ134" i="3"/>
  <c r="AZ135" i="3"/>
  <c r="AZ136" i="3"/>
  <c r="AZ137" i="3"/>
  <c r="AZ138" i="3"/>
  <c r="AZ139" i="3"/>
  <c r="AZ140" i="3"/>
  <c r="AZ141" i="3"/>
  <c r="AZ142" i="3"/>
  <c r="AZ143" i="3"/>
  <c r="AZ144" i="3"/>
  <c r="AZ145" i="3"/>
  <c r="AZ146" i="3"/>
  <c r="AZ147" i="3"/>
  <c r="AZ148" i="3"/>
  <c r="AZ149" i="3"/>
  <c r="AZ150" i="3"/>
  <c r="AZ151" i="3"/>
  <c r="AZ152" i="3"/>
  <c r="AZ153" i="3"/>
  <c r="AZ154" i="3"/>
  <c r="AZ155" i="3"/>
  <c r="AZ156" i="3"/>
  <c r="AZ157" i="3"/>
  <c r="AZ158" i="3"/>
  <c r="AZ159" i="3"/>
  <c r="AZ160" i="3"/>
  <c r="AZ161" i="3"/>
  <c r="AZ162" i="3"/>
  <c r="AZ163" i="3"/>
  <c r="AZ164" i="3"/>
  <c r="AZ165" i="3"/>
  <c r="AZ166" i="3"/>
  <c r="AZ167" i="3"/>
  <c r="AZ168" i="3"/>
  <c r="AZ169" i="3"/>
  <c r="AZ170" i="3"/>
  <c r="AZ171" i="3"/>
  <c r="AZ172" i="3"/>
  <c r="AZ173" i="3"/>
  <c r="AZ174" i="3"/>
  <c r="AZ175" i="3"/>
  <c r="AZ176" i="3"/>
  <c r="AZ177" i="3"/>
  <c r="AZ178" i="3"/>
  <c r="AZ179" i="3"/>
  <c r="AZ180" i="3"/>
  <c r="AZ181" i="3"/>
  <c r="AZ182" i="3"/>
  <c r="AZ183" i="3"/>
  <c r="AZ184" i="3"/>
  <c r="AZ185" i="3"/>
  <c r="AZ186" i="3"/>
  <c r="AZ187" i="3"/>
  <c r="AZ188" i="3"/>
  <c r="AZ189" i="3"/>
  <c r="AZ190" i="3"/>
  <c r="AZ191" i="3"/>
  <c r="AZ192" i="3"/>
  <c r="AZ193" i="3"/>
  <c r="AZ194" i="3"/>
  <c r="AZ195" i="3"/>
  <c r="AZ196" i="3"/>
  <c r="AZ197" i="3"/>
  <c r="AZ198" i="3"/>
  <c r="AZ199" i="3"/>
  <c r="AZ200" i="3"/>
  <c r="AZ201" i="3"/>
  <c r="AZ202" i="3"/>
  <c r="AZ203" i="3"/>
  <c r="AZ204" i="3"/>
  <c r="AZ205" i="3"/>
  <c r="AZ206" i="3"/>
  <c r="AZ207" i="3"/>
  <c r="AZ208" i="3"/>
  <c r="AZ209" i="3"/>
  <c r="AZ210" i="3"/>
  <c r="AZ211" i="3"/>
  <c r="AZ212" i="3"/>
  <c r="AZ213" i="3"/>
  <c r="AZ214" i="3"/>
  <c r="AZ215" i="3"/>
  <c r="AZ216" i="3"/>
  <c r="AZ217" i="3"/>
  <c r="AZ218" i="3"/>
  <c r="AZ219" i="3"/>
  <c r="AZ220" i="3"/>
  <c r="AZ221" i="3"/>
  <c r="AZ222" i="3"/>
  <c r="AZ223" i="3"/>
  <c r="AZ224" i="3"/>
  <c r="AZ225" i="3"/>
  <c r="AZ226" i="3"/>
  <c r="AZ227" i="3"/>
  <c r="AZ228" i="3"/>
  <c r="AZ229" i="3"/>
  <c r="AZ230" i="3"/>
  <c r="AZ231" i="3"/>
  <c r="AZ232" i="3"/>
  <c r="AZ233" i="3"/>
  <c r="AZ234" i="3"/>
  <c r="AZ235" i="3"/>
  <c r="AZ236" i="3"/>
  <c r="AZ237" i="3"/>
  <c r="AZ238" i="3"/>
  <c r="AZ239" i="3"/>
  <c r="AZ240" i="3"/>
  <c r="AZ241" i="3"/>
  <c r="AZ242" i="3"/>
  <c r="AZ243" i="3"/>
  <c r="AZ244" i="3"/>
  <c r="AZ245" i="3"/>
  <c r="AZ246" i="3"/>
  <c r="AZ247" i="3"/>
  <c r="AZ248" i="3"/>
  <c r="AZ249" i="3"/>
  <c r="AZ250" i="3"/>
  <c r="AZ251" i="3"/>
  <c r="AZ252" i="3"/>
  <c r="AZ253" i="3"/>
  <c r="AZ254" i="3"/>
  <c r="AZ255" i="3"/>
  <c r="AZ256" i="3"/>
  <c r="AZ257" i="3"/>
  <c r="AZ258" i="3"/>
  <c r="AZ259" i="3"/>
  <c r="AZ260" i="3"/>
  <c r="AZ261" i="3"/>
  <c r="AZ262" i="3"/>
  <c r="AZ263" i="3"/>
  <c r="AZ264" i="3"/>
  <c r="AZ265" i="3"/>
  <c r="AZ266" i="3"/>
  <c r="AZ267" i="3"/>
  <c r="AZ268" i="3"/>
  <c r="AZ269" i="3"/>
  <c r="AZ270" i="3"/>
  <c r="AZ271" i="3"/>
  <c r="AZ272" i="3"/>
  <c r="AZ273" i="3"/>
  <c r="AZ274" i="3"/>
  <c r="AZ275" i="3"/>
  <c r="AZ276" i="3"/>
  <c r="AZ277" i="3"/>
  <c r="AZ278" i="3"/>
  <c r="AZ279" i="3"/>
  <c r="AZ280" i="3"/>
  <c r="AZ281" i="3"/>
  <c r="AZ282" i="3"/>
  <c r="AZ283" i="3"/>
  <c r="AZ284" i="3"/>
  <c r="AZ285" i="3"/>
  <c r="AZ286" i="3"/>
  <c r="AZ287" i="3"/>
  <c r="AZ288" i="3"/>
  <c r="AZ289" i="3"/>
  <c r="AZ290" i="3"/>
  <c r="AZ291" i="3"/>
  <c r="AZ292" i="3"/>
  <c r="AZ293" i="3"/>
  <c r="AZ294" i="3"/>
  <c r="AZ295" i="3"/>
  <c r="AZ296" i="3"/>
  <c r="AZ297" i="3"/>
  <c r="AZ298" i="3"/>
  <c r="AZ299" i="3"/>
  <c r="AZ300" i="3"/>
  <c r="AZ301" i="3"/>
  <c r="AZ302" i="3"/>
  <c r="AZ303" i="3"/>
  <c r="AZ304" i="3"/>
  <c r="AZ305" i="3"/>
  <c r="AZ306" i="3"/>
  <c r="AZ307" i="3"/>
  <c r="AZ308" i="3"/>
  <c r="AZ309" i="3"/>
  <c r="AZ310" i="3"/>
  <c r="AZ311" i="3"/>
  <c r="AZ312" i="3"/>
  <c r="AZ313" i="3"/>
  <c r="AZ314" i="3"/>
  <c r="AZ315" i="3"/>
  <c r="AZ316" i="3"/>
  <c r="AZ317" i="3"/>
  <c r="AZ318" i="3"/>
  <c r="AZ319" i="3"/>
  <c r="AZ320" i="3"/>
  <c r="AZ321" i="3"/>
  <c r="AZ322" i="3"/>
  <c r="AZ323" i="3"/>
  <c r="AZ324" i="3"/>
  <c r="AZ325" i="3"/>
  <c r="AZ326" i="3"/>
  <c r="AZ327" i="3"/>
  <c r="AZ328" i="3"/>
  <c r="AZ329" i="3"/>
  <c r="AZ330" i="3"/>
  <c r="AZ331" i="3"/>
  <c r="AZ332" i="3"/>
  <c r="AZ333" i="3"/>
  <c r="AZ334" i="3"/>
  <c r="AZ335" i="3"/>
  <c r="AZ336" i="3"/>
  <c r="AZ337" i="3"/>
  <c r="AZ338" i="3"/>
  <c r="AZ339" i="3"/>
  <c r="AZ340" i="3"/>
  <c r="AZ341" i="3"/>
  <c r="AZ342" i="3"/>
  <c r="AZ343" i="3"/>
  <c r="AZ344" i="3"/>
  <c r="AZ345" i="3"/>
  <c r="AZ346" i="3"/>
  <c r="AZ347" i="3"/>
  <c r="AZ348" i="3"/>
  <c r="AZ349" i="3"/>
  <c r="AZ350" i="3"/>
  <c r="AZ351" i="3"/>
  <c r="AZ352" i="3"/>
  <c r="AZ353" i="3"/>
  <c r="AZ354" i="3"/>
  <c r="AZ355" i="3"/>
  <c r="AZ356" i="3"/>
  <c r="AZ357" i="3"/>
  <c r="AZ358" i="3"/>
  <c r="AZ359" i="3"/>
  <c r="AZ360" i="3"/>
  <c r="AZ361" i="3"/>
  <c r="AZ362" i="3"/>
  <c r="AZ363" i="3"/>
  <c r="AZ364" i="3"/>
  <c r="AZ365" i="3"/>
  <c r="AZ366" i="3"/>
  <c r="AZ367" i="3"/>
  <c r="AZ368" i="3"/>
  <c r="AZ369" i="3"/>
  <c r="AZ370" i="3"/>
  <c r="AZ371" i="3"/>
  <c r="AZ372" i="3"/>
  <c r="AZ373" i="3"/>
  <c r="AZ374" i="3"/>
  <c r="AZ375" i="3"/>
  <c r="AZ376" i="3"/>
  <c r="AZ377" i="3"/>
  <c r="AZ378" i="3"/>
  <c r="AZ379" i="3"/>
  <c r="AZ380" i="3"/>
  <c r="AZ381" i="3"/>
  <c r="AZ382" i="3"/>
  <c r="AZ383" i="3"/>
  <c r="AZ384" i="3"/>
  <c r="AZ385" i="3"/>
  <c r="AZ386" i="3"/>
  <c r="AZ387" i="3"/>
  <c r="AZ388" i="3"/>
  <c r="AZ389" i="3"/>
  <c r="AZ390" i="3"/>
  <c r="AZ391" i="3"/>
  <c r="AZ392" i="3"/>
  <c r="AZ393" i="3"/>
  <c r="AZ394" i="3"/>
  <c r="AZ395" i="3"/>
  <c r="AZ396" i="3"/>
  <c r="AZ397" i="3"/>
  <c r="AZ398" i="3"/>
  <c r="AZ399" i="3"/>
  <c r="AZ400" i="3"/>
  <c r="BB4" i="3"/>
  <c r="BB5" i="3"/>
  <c r="BB6" i="3"/>
  <c r="BB7" i="3"/>
  <c r="BB8" i="3"/>
  <c r="BB9" i="3"/>
  <c r="BB10" i="3"/>
  <c r="BB11" i="3"/>
  <c r="BB12" i="3"/>
  <c r="BB13" i="3"/>
  <c r="BB14" i="3"/>
  <c r="BB15" i="3"/>
  <c r="BB16" i="3"/>
  <c r="BB17" i="3"/>
  <c r="BB18" i="3"/>
  <c r="BB19" i="3"/>
  <c r="BB20" i="3"/>
  <c r="BB21" i="3"/>
  <c r="BB22" i="3"/>
  <c r="BB23" i="3"/>
  <c r="BB24" i="3"/>
  <c r="BB25" i="3"/>
  <c r="BB26" i="3"/>
  <c r="BB27" i="3"/>
  <c r="BB28" i="3"/>
  <c r="BB29" i="3"/>
  <c r="BB30" i="3"/>
  <c r="BB31" i="3"/>
  <c r="BB32" i="3"/>
  <c r="BB33" i="3"/>
  <c r="BB34" i="3"/>
  <c r="BB35" i="3"/>
  <c r="BB36" i="3"/>
  <c r="BB37" i="3"/>
  <c r="BB38" i="3"/>
  <c r="BB39" i="3"/>
  <c r="BB40" i="3"/>
  <c r="BB41" i="3"/>
  <c r="BB42" i="3"/>
  <c r="BB43" i="3"/>
  <c r="BB44" i="3"/>
  <c r="BB45" i="3"/>
  <c r="BB46" i="3"/>
  <c r="BB47" i="3"/>
  <c r="BB48" i="3"/>
  <c r="BB49" i="3"/>
  <c r="BB50" i="3"/>
  <c r="BB51" i="3"/>
  <c r="BB52" i="3"/>
  <c r="BB53" i="3"/>
  <c r="BB54" i="3"/>
  <c r="BB55" i="3"/>
  <c r="BB56" i="3"/>
  <c r="BB57" i="3"/>
  <c r="BB58" i="3"/>
  <c r="BB59" i="3"/>
  <c r="BB60" i="3"/>
  <c r="BB61" i="3"/>
  <c r="BB62" i="3"/>
  <c r="BB63" i="3"/>
  <c r="BB64" i="3"/>
  <c r="BB65" i="3"/>
  <c r="BB66" i="3"/>
  <c r="BB67" i="3"/>
  <c r="BB68" i="3"/>
  <c r="BB69" i="3"/>
  <c r="BB70" i="3"/>
  <c r="BB71" i="3"/>
  <c r="BB72" i="3"/>
  <c r="BB73" i="3"/>
  <c r="BB74" i="3"/>
  <c r="BB75" i="3"/>
  <c r="BB76" i="3"/>
  <c r="BB77" i="3"/>
  <c r="BB78" i="3"/>
  <c r="BB79" i="3"/>
  <c r="BB80" i="3"/>
  <c r="BB81" i="3"/>
  <c r="BB82" i="3"/>
  <c r="BB83" i="3"/>
  <c r="BB84" i="3"/>
  <c r="BB85" i="3"/>
  <c r="BB86" i="3"/>
  <c r="BB87" i="3"/>
  <c r="BB88" i="3"/>
  <c r="BB89" i="3"/>
  <c r="BB90" i="3"/>
  <c r="BB91" i="3"/>
  <c r="BB92" i="3"/>
  <c r="BB93" i="3"/>
  <c r="BB94" i="3"/>
  <c r="BB95" i="3"/>
  <c r="BB96" i="3"/>
  <c r="BB97" i="3"/>
  <c r="BB98" i="3"/>
  <c r="BB99" i="3"/>
  <c r="BB100" i="3"/>
  <c r="BB101" i="3"/>
  <c r="BB102" i="3"/>
  <c r="BB103" i="3"/>
  <c r="BB104" i="3"/>
  <c r="BB105" i="3"/>
  <c r="BB106" i="3"/>
  <c r="BB107" i="3"/>
  <c r="BB108" i="3"/>
  <c r="BB109" i="3"/>
  <c r="BB110" i="3"/>
  <c r="BB111" i="3"/>
  <c r="BB112" i="3"/>
  <c r="BB113" i="3"/>
  <c r="BB114" i="3"/>
  <c r="BB115" i="3"/>
  <c r="BB116" i="3"/>
  <c r="BB117" i="3"/>
  <c r="BB118" i="3"/>
  <c r="BB119" i="3"/>
  <c r="BB120" i="3"/>
  <c r="BB121" i="3"/>
  <c r="BB122" i="3"/>
  <c r="BB123" i="3"/>
  <c r="BB124" i="3"/>
  <c r="BB125" i="3"/>
  <c r="BB126" i="3"/>
  <c r="BB127" i="3"/>
  <c r="BB128" i="3"/>
  <c r="BB129" i="3"/>
  <c r="BB130" i="3"/>
  <c r="BB131" i="3"/>
  <c r="BB132" i="3"/>
  <c r="BB133" i="3"/>
  <c r="BB134" i="3"/>
  <c r="BB135" i="3"/>
  <c r="BB136" i="3"/>
  <c r="BB137" i="3"/>
  <c r="BB138" i="3"/>
  <c r="BB139" i="3"/>
  <c r="BB140" i="3"/>
  <c r="BB141" i="3"/>
  <c r="BB142" i="3"/>
  <c r="BB143" i="3"/>
  <c r="BB144" i="3"/>
  <c r="BB145" i="3"/>
  <c r="BB146" i="3"/>
  <c r="BB147" i="3"/>
  <c r="BB148" i="3"/>
  <c r="BB149" i="3"/>
  <c r="BB150" i="3"/>
  <c r="BB151" i="3"/>
  <c r="BB152" i="3"/>
  <c r="BB153" i="3"/>
  <c r="BB154" i="3"/>
  <c r="BB155" i="3"/>
  <c r="BB156" i="3"/>
  <c r="BB157" i="3"/>
  <c r="BB158" i="3"/>
  <c r="BB159" i="3"/>
  <c r="BB160" i="3"/>
  <c r="BB161" i="3"/>
  <c r="BB162" i="3"/>
  <c r="BB163" i="3"/>
  <c r="BB164" i="3"/>
  <c r="BB165" i="3"/>
  <c r="BB166" i="3"/>
  <c r="BB167" i="3"/>
  <c r="BB168" i="3"/>
  <c r="BB169" i="3"/>
  <c r="BB170" i="3"/>
  <c r="BB171" i="3"/>
  <c r="BB172" i="3"/>
  <c r="BB173" i="3"/>
  <c r="BB174" i="3"/>
  <c r="BB175" i="3"/>
  <c r="BB176" i="3"/>
  <c r="BB177" i="3"/>
  <c r="BB178" i="3"/>
  <c r="BB179" i="3"/>
  <c r="BB180" i="3"/>
  <c r="BB181" i="3"/>
  <c r="BB182" i="3"/>
  <c r="BB183" i="3"/>
  <c r="BB184" i="3"/>
  <c r="BB185" i="3"/>
  <c r="BB186" i="3"/>
  <c r="BB187" i="3"/>
  <c r="BB188" i="3"/>
  <c r="BB189" i="3"/>
  <c r="BB190" i="3"/>
  <c r="BB191" i="3"/>
  <c r="BB192" i="3"/>
  <c r="BB193" i="3"/>
  <c r="BB194" i="3"/>
  <c r="BB195" i="3"/>
  <c r="BB196" i="3"/>
  <c r="BB197" i="3"/>
  <c r="BB198" i="3"/>
  <c r="BB199" i="3"/>
  <c r="BB200" i="3"/>
  <c r="BB201" i="3"/>
  <c r="BB202" i="3"/>
  <c r="BB203" i="3"/>
  <c r="BB204" i="3"/>
  <c r="BB205" i="3"/>
  <c r="BB206" i="3"/>
  <c r="BB207" i="3"/>
  <c r="BB208" i="3"/>
  <c r="BB209" i="3"/>
  <c r="BB210" i="3"/>
  <c r="BB211" i="3"/>
  <c r="BB212" i="3"/>
  <c r="BB213" i="3"/>
  <c r="BB214" i="3"/>
  <c r="BB215" i="3"/>
  <c r="BB216" i="3"/>
  <c r="BB217" i="3"/>
  <c r="BB218" i="3"/>
  <c r="BB219" i="3"/>
  <c r="BB220" i="3"/>
  <c r="BB221" i="3"/>
  <c r="BB222" i="3"/>
  <c r="BB223" i="3"/>
  <c r="BB224" i="3"/>
  <c r="BB225" i="3"/>
  <c r="BB226" i="3"/>
  <c r="BB227" i="3"/>
  <c r="BB228" i="3"/>
  <c r="BB229" i="3"/>
  <c r="BB230" i="3"/>
  <c r="BB231" i="3"/>
  <c r="BB232" i="3"/>
  <c r="BB233" i="3"/>
  <c r="BB234" i="3"/>
  <c r="BB235" i="3"/>
  <c r="BB236" i="3"/>
  <c r="BB237" i="3"/>
  <c r="BB238" i="3"/>
  <c r="BB239" i="3"/>
  <c r="BB240" i="3"/>
  <c r="BB241" i="3"/>
  <c r="BB242" i="3"/>
  <c r="BB243" i="3"/>
  <c r="BB244" i="3"/>
  <c r="BB245" i="3"/>
  <c r="BB246" i="3"/>
  <c r="BB247" i="3"/>
  <c r="BB248" i="3"/>
  <c r="BB249" i="3"/>
  <c r="BB250" i="3"/>
  <c r="BB251" i="3"/>
  <c r="BB252" i="3"/>
  <c r="BB253" i="3"/>
  <c r="BB254" i="3"/>
  <c r="BB255" i="3"/>
  <c r="BB256" i="3"/>
  <c r="BB257" i="3"/>
  <c r="BB258" i="3"/>
  <c r="BB259" i="3"/>
  <c r="BB260" i="3"/>
  <c r="BB261" i="3"/>
  <c r="BB262" i="3"/>
  <c r="BB263" i="3"/>
  <c r="BB264" i="3"/>
  <c r="BB265" i="3"/>
  <c r="BB266" i="3"/>
  <c r="BB267" i="3"/>
  <c r="BB268" i="3"/>
  <c r="BB269" i="3"/>
  <c r="BB270" i="3"/>
  <c r="BB271" i="3"/>
  <c r="BB272" i="3"/>
  <c r="BB273" i="3"/>
  <c r="BB274" i="3"/>
  <c r="BB275" i="3"/>
  <c r="BB276" i="3"/>
  <c r="BB277" i="3"/>
  <c r="BB278" i="3"/>
  <c r="BB279" i="3"/>
  <c r="BB280" i="3"/>
  <c r="BB281" i="3"/>
  <c r="BB282" i="3"/>
  <c r="BB283" i="3"/>
  <c r="BB284" i="3"/>
  <c r="BB285" i="3"/>
  <c r="BB286" i="3"/>
  <c r="BB287" i="3"/>
  <c r="BB288" i="3"/>
  <c r="BB289" i="3"/>
  <c r="BB290" i="3"/>
  <c r="BB291" i="3"/>
  <c r="BB292" i="3"/>
  <c r="BB293" i="3"/>
  <c r="BB294" i="3"/>
  <c r="BB295" i="3"/>
  <c r="BB296" i="3"/>
  <c r="BB297" i="3"/>
  <c r="BB298" i="3"/>
  <c r="BB299" i="3"/>
  <c r="BB300" i="3"/>
  <c r="BB301" i="3"/>
  <c r="BB302" i="3"/>
  <c r="BB303" i="3"/>
  <c r="BB304" i="3"/>
  <c r="BB305" i="3"/>
  <c r="BB306" i="3"/>
  <c r="BB307" i="3"/>
  <c r="BB308" i="3"/>
  <c r="BB309" i="3"/>
  <c r="BB310" i="3"/>
  <c r="BB311" i="3"/>
  <c r="BB312" i="3"/>
  <c r="BB313" i="3"/>
  <c r="BB314" i="3"/>
  <c r="BB315" i="3"/>
  <c r="BB316" i="3"/>
  <c r="BB317" i="3"/>
  <c r="BB318" i="3"/>
  <c r="BB319" i="3"/>
  <c r="BB320" i="3"/>
  <c r="BB321" i="3"/>
  <c r="BB322" i="3"/>
  <c r="BB323" i="3"/>
  <c r="BB324" i="3"/>
  <c r="BB325" i="3"/>
  <c r="BB326" i="3"/>
  <c r="BB327" i="3"/>
  <c r="BB328" i="3"/>
  <c r="BB329" i="3"/>
  <c r="BB330" i="3"/>
  <c r="BB331" i="3"/>
  <c r="BB332" i="3"/>
  <c r="BB333" i="3"/>
  <c r="BB334" i="3"/>
  <c r="BB335" i="3"/>
  <c r="BB336" i="3"/>
  <c r="BB337" i="3"/>
  <c r="BB338" i="3"/>
  <c r="BB339" i="3"/>
  <c r="BB340" i="3"/>
  <c r="BB341" i="3"/>
  <c r="BB342" i="3"/>
  <c r="BB343" i="3"/>
  <c r="BB344" i="3"/>
  <c r="BB345" i="3"/>
  <c r="BB346" i="3"/>
  <c r="BB347" i="3"/>
  <c r="BB348" i="3"/>
  <c r="BB349" i="3"/>
  <c r="BB350" i="3"/>
  <c r="BB351" i="3"/>
  <c r="BB352" i="3"/>
  <c r="BB353" i="3"/>
  <c r="BB354" i="3"/>
  <c r="BB355" i="3"/>
  <c r="BB356" i="3"/>
  <c r="BB357" i="3"/>
  <c r="BB358" i="3"/>
  <c r="BB359" i="3"/>
  <c r="BB360" i="3"/>
  <c r="BB361" i="3"/>
  <c r="BB362" i="3"/>
  <c r="BB363" i="3"/>
  <c r="BB364" i="3"/>
  <c r="BB365" i="3"/>
  <c r="BB366" i="3"/>
  <c r="BB367" i="3"/>
  <c r="BB368" i="3"/>
  <c r="BB369" i="3"/>
  <c r="BB370" i="3"/>
  <c r="BB371" i="3"/>
  <c r="BB372" i="3"/>
  <c r="BB373" i="3"/>
  <c r="BB374" i="3"/>
  <c r="BB375" i="3"/>
  <c r="BB376" i="3"/>
  <c r="BB377" i="3"/>
  <c r="BB378" i="3"/>
  <c r="BB379" i="3"/>
  <c r="BB380" i="3"/>
  <c r="BB381" i="3"/>
  <c r="BB382" i="3"/>
  <c r="BB383" i="3"/>
  <c r="BB384" i="3"/>
  <c r="BB385" i="3"/>
  <c r="BB386" i="3"/>
  <c r="BB387" i="3"/>
  <c r="BB388" i="3"/>
  <c r="BB389" i="3"/>
  <c r="BB390" i="3"/>
  <c r="BB391" i="3"/>
  <c r="BB392" i="3"/>
  <c r="BB393" i="3"/>
  <c r="BB394" i="3"/>
  <c r="BB395" i="3"/>
  <c r="BB396" i="3"/>
  <c r="BB397" i="3"/>
  <c r="BB398" i="3"/>
  <c r="BB399" i="3"/>
  <c r="BB400" i="3"/>
  <c r="BB3" i="3"/>
  <c r="AW3" i="3"/>
  <c r="AR3" i="3"/>
  <c r="AM3" i="3"/>
  <c r="AH3" i="3"/>
  <c r="AC3" i="3"/>
  <c r="X3" i="3"/>
  <c r="S3" i="3"/>
  <c r="N3" i="3"/>
  <c r="AZ3" i="3"/>
  <c r="AU3" i="3"/>
  <c r="AP3" i="3"/>
  <c r="AK3" i="3"/>
  <c r="AF3" i="3"/>
  <c r="AA3" i="3"/>
  <c r="V3" i="3"/>
  <c r="Q3" i="3"/>
  <c r="L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D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185" i="3"/>
  <c r="T186" i="3"/>
  <c r="T187" i="3"/>
  <c r="T188" i="3"/>
  <c r="T189" i="3"/>
  <c r="T190" i="3"/>
  <c r="T191" i="3"/>
  <c r="T192" i="3"/>
  <c r="T193" i="3"/>
  <c r="T194" i="3"/>
  <c r="T195" i="3"/>
  <c r="T196" i="3"/>
  <c r="T197" i="3"/>
  <c r="T198" i="3"/>
  <c r="T199" i="3"/>
  <c r="T200" i="3"/>
  <c r="T201" i="3"/>
  <c r="T202" i="3"/>
  <c r="T203" i="3"/>
  <c r="T204" i="3"/>
  <c r="T205" i="3"/>
  <c r="T206" i="3"/>
  <c r="T207" i="3"/>
  <c r="T208" i="3"/>
  <c r="T209" i="3"/>
  <c r="T210" i="3"/>
  <c r="T211" i="3"/>
  <c r="T212" i="3"/>
  <c r="T213" i="3"/>
  <c r="T214" i="3"/>
  <c r="T215" i="3"/>
  <c r="T216" i="3"/>
  <c r="T217" i="3"/>
  <c r="T218" i="3"/>
  <c r="T219" i="3"/>
  <c r="T220" i="3"/>
  <c r="T221" i="3"/>
  <c r="T222" i="3"/>
  <c r="T223" i="3"/>
  <c r="T224" i="3"/>
  <c r="T225" i="3"/>
  <c r="T226" i="3"/>
  <c r="T227" i="3"/>
  <c r="T228" i="3"/>
  <c r="T229" i="3"/>
  <c r="T230" i="3"/>
  <c r="T231" i="3"/>
  <c r="T232" i="3"/>
  <c r="T233" i="3"/>
  <c r="T234" i="3"/>
  <c r="T235" i="3"/>
  <c r="T236" i="3"/>
  <c r="T237" i="3"/>
  <c r="T238" i="3"/>
  <c r="T239" i="3"/>
  <c r="T240" i="3"/>
  <c r="T241" i="3"/>
  <c r="T242" i="3"/>
  <c r="T243" i="3"/>
  <c r="T244" i="3"/>
  <c r="T245" i="3"/>
  <c r="T246" i="3"/>
  <c r="T247" i="3"/>
  <c r="T248" i="3"/>
  <c r="T249" i="3"/>
  <c r="T250" i="3"/>
  <c r="T251" i="3"/>
  <c r="T252" i="3"/>
  <c r="T253" i="3"/>
  <c r="T254" i="3"/>
  <c r="T255" i="3"/>
  <c r="T256" i="3"/>
  <c r="T257" i="3"/>
  <c r="T258" i="3"/>
  <c r="T259" i="3"/>
  <c r="T260" i="3"/>
  <c r="T261" i="3"/>
  <c r="T262" i="3"/>
  <c r="T263" i="3"/>
  <c r="T264" i="3"/>
  <c r="T265" i="3"/>
  <c r="T266" i="3"/>
  <c r="T267" i="3"/>
  <c r="T268" i="3"/>
  <c r="T269" i="3"/>
  <c r="T270" i="3"/>
  <c r="T271" i="3"/>
  <c r="T272" i="3"/>
  <c r="T273" i="3"/>
  <c r="T274" i="3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90" i="3"/>
  <c r="T291" i="3"/>
  <c r="T292" i="3"/>
  <c r="T293" i="3"/>
  <c r="T294" i="3"/>
  <c r="T295" i="3"/>
  <c r="T296" i="3"/>
  <c r="T297" i="3"/>
  <c r="T298" i="3"/>
  <c r="T299" i="3"/>
  <c r="T300" i="3"/>
  <c r="T301" i="3"/>
  <c r="T302" i="3"/>
  <c r="T303" i="3"/>
  <c r="T304" i="3"/>
  <c r="T305" i="3"/>
  <c r="T306" i="3"/>
  <c r="T307" i="3"/>
  <c r="T308" i="3"/>
  <c r="T309" i="3"/>
  <c r="T310" i="3"/>
  <c r="T311" i="3"/>
  <c r="T312" i="3"/>
  <c r="T313" i="3"/>
  <c r="T314" i="3"/>
  <c r="T315" i="3"/>
  <c r="T316" i="3"/>
  <c r="T317" i="3"/>
  <c r="T318" i="3"/>
  <c r="T319" i="3"/>
  <c r="T320" i="3"/>
  <c r="T321" i="3"/>
  <c r="T322" i="3"/>
  <c r="T323" i="3"/>
  <c r="T324" i="3"/>
  <c r="T325" i="3"/>
  <c r="T326" i="3"/>
  <c r="T327" i="3"/>
  <c r="T328" i="3"/>
  <c r="T329" i="3"/>
  <c r="T330" i="3"/>
  <c r="T331" i="3"/>
  <c r="T332" i="3"/>
  <c r="T333" i="3"/>
  <c r="T334" i="3"/>
  <c r="T335" i="3"/>
  <c r="T336" i="3"/>
  <c r="T337" i="3"/>
  <c r="T338" i="3"/>
  <c r="T339" i="3"/>
  <c r="T340" i="3"/>
  <c r="T341" i="3"/>
  <c r="T342" i="3"/>
  <c r="T343" i="3"/>
  <c r="T344" i="3"/>
  <c r="T345" i="3"/>
  <c r="T346" i="3"/>
  <c r="T347" i="3"/>
  <c r="T348" i="3"/>
  <c r="T349" i="3"/>
  <c r="T350" i="3"/>
  <c r="T351" i="3"/>
  <c r="T352" i="3"/>
  <c r="T353" i="3"/>
  <c r="T354" i="3"/>
  <c r="T355" i="3"/>
  <c r="T356" i="3"/>
  <c r="T357" i="3"/>
  <c r="T358" i="3"/>
  <c r="T359" i="3"/>
  <c r="T360" i="3"/>
  <c r="T361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39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7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7" i="3"/>
  <c r="Y228" i="3"/>
  <c r="Y229" i="3"/>
  <c r="Y230" i="3"/>
  <c r="Y231" i="3"/>
  <c r="Y232" i="3"/>
  <c r="Y233" i="3"/>
  <c r="Y234" i="3"/>
  <c r="Y235" i="3"/>
  <c r="Y236" i="3"/>
  <c r="Y237" i="3"/>
  <c r="Y238" i="3"/>
  <c r="Y239" i="3"/>
  <c r="Y240" i="3"/>
  <c r="Y241" i="3"/>
  <c r="Y242" i="3"/>
  <c r="Y243" i="3"/>
  <c r="Y244" i="3"/>
  <c r="Y245" i="3"/>
  <c r="Y246" i="3"/>
  <c r="Y247" i="3"/>
  <c r="Y248" i="3"/>
  <c r="Y249" i="3"/>
  <c r="Y250" i="3"/>
  <c r="Y251" i="3"/>
  <c r="Y252" i="3"/>
  <c r="Y253" i="3"/>
  <c r="Y254" i="3"/>
  <c r="Y255" i="3"/>
  <c r="Y256" i="3"/>
  <c r="Y257" i="3"/>
  <c r="Y258" i="3"/>
  <c r="Y259" i="3"/>
  <c r="Y260" i="3"/>
  <c r="Y261" i="3"/>
  <c r="Y262" i="3"/>
  <c r="Y263" i="3"/>
  <c r="Y264" i="3"/>
  <c r="Y265" i="3"/>
  <c r="Y266" i="3"/>
  <c r="Y267" i="3"/>
  <c r="Y268" i="3"/>
  <c r="Y269" i="3"/>
  <c r="Y270" i="3"/>
  <c r="Y271" i="3"/>
  <c r="Y272" i="3"/>
  <c r="Y273" i="3"/>
  <c r="Y274" i="3"/>
  <c r="Y275" i="3"/>
  <c r="Y276" i="3"/>
  <c r="Y277" i="3"/>
  <c r="Y278" i="3"/>
  <c r="Y279" i="3"/>
  <c r="Y280" i="3"/>
  <c r="Y281" i="3"/>
  <c r="Y282" i="3"/>
  <c r="Y283" i="3"/>
  <c r="Y284" i="3"/>
  <c r="Y285" i="3"/>
  <c r="Y286" i="3"/>
  <c r="Y287" i="3"/>
  <c r="Y288" i="3"/>
  <c r="Y289" i="3"/>
  <c r="Y290" i="3"/>
  <c r="Y291" i="3"/>
  <c r="Y292" i="3"/>
  <c r="Y293" i="3"/>
  <c r="Y294" i="3"/>
  <c r="Y295" i="3"/>
  <c r="Y296" i="3"/>
  <c r="Y297" i="3"/>
  <c r="Y298" i="3"/>
  <c r="Y299" i="3"/>
  <c r="Y300" i="3"/>
  <c r="Y301" i="3"/>
  <c r="Y302" i="3"/>
  <c r="Y303" i="3"/>
  <c r="Y304" i="3"/>
  <c r="Y305" i="3"/>
  <c r="Y306" i="3"/>
  <c r="Y307" i="3"/>
  <c r="Y308" i="3"/>
  <c r="Y309" i="3"/>
  <c r="Y310" i="3"/>
  <c r="Y311" i="3"/>
  <c r="Y312" i="3"/>
  <c r="Y313" i="3"/>
  <c r="Y314" i="3"/>
  <c r="Y315" i="3"/>
  <c r="Y316" i="3"/>
  <c r="Y317" i="3"/>
  <c r="Y318" i="3"/>
  <c r="Y319" i="3"/>
  <c r="Y320" i="3"/>
  <c r="Y321" i="3"/>
  <c r="Y322" i="3"/>
  <c r="Y323" i="3"/>
  <c r="Y324" i="3"/>
  <c r="Y325" i="3"/>
  <c r="Y326" i="3"/>
  <c r="Y327" i="3"/>
  <c r="Y328" i="3"/>
  <c r="Y329" i="3"/>
  <c r="Y330" i="3"/>
  <c r="Y331" i="3"/>
  <c r="Y332" i="3"/>
  <c r="Y333" i="3"/>
  <c r="Y334" i="3"/>
  <c r="Y335" i="3"/>
  <c r="Y336" i="3"/>
  <c r="Y337" i="3"/>
  <c r="Y338" i="3"/>
  <c r="Y339" i="3"/>
  <c r="Y340" i="3"/>
  <c r="Y341" i="3"/>
  <c r="Y342" i="3"/>
  <c r="Y343" i="3"/>
  <c r="Y344" i="3"/>
  <c r="Y345" i="3"/>
  <c r="Y346" i="3"/>
  <c r="Y347" i="3"/>
  <c r="Y348" i="3"/>
  <c r="Y349" i="3"/>
  <c r="Y350" i="3"/>
  <c r="Y351" i="3"/>
  <c r="Y352" i="3"/>
  <c r="Y353" i="3"/>
  <c r="Y354" i="3"/>
  <c r="Y355" i="3"/>
  <c r="Y356" i="3"/>
  <c r="Y357" i="3"/>
  <c r="Y358" i="3"/>
  <c r="Y359" i="3"/>
  <c r="Y360" i="3"/>
  <c r="Y361" i="3"/>
  <c r="Y362" i="3"/>
  <c r="Y363" i="3"/>
  <c r="Y364" i="3"/>
  <c r="Y365" i="3"/>
  <c r="Y366" i="3"/>
  <c r="Y367" i="3"/>
  <c r="Y368" i="3"/>
  <c r="Y369" i="3"/>
  <c r="Y370" i="3"/>
  <c r="Y371" i="3"/>
  <c r="Y372" i="3"/>
  <c r="Y373" i="3"/>
  <c r="Y374" i="3"/>
  <c r="Y375" i="3"/>
  <c r="Y376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D70" i="3"/>
  <c r="AD71" i="3"/>
  <c r="AD72" i="3"/>
  <c r="AD73" i="3"/>
  <c r="AD74" i="3"/>
  <c r="AD75" i="3"/>
  <c r="AD76" i="3"/>
  <c r="AD77" i="3"/>
  <c r="AD78" i="3"/>
  <c r="AD79" i="3"/>
  <c r="AD80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D108" i="3"/>
  <c r="AD109" i="3"/>
  <c r="AD110" i="3"/>
  <c r="AD111" i="3"/>
  <c r="AD112" i="3"/>
  <c r="AD113" i="3"/>
  <c r="AD114" i="3"/>
  <c r="AD115" i="3"/>
  <c r="AD116" i="3"/>
  <c r="AD117" i="3"/>
  <c r="AD118" i="3"/>
  <c r="AD119" i="3"/>
  <c r="AD120" i="3"/>
  <c r="AD121" i="3"/>
  <c r="AD122" i="3"/>
  <c r="AD123" i="3"/>
  <c r="AD124" i="3"/>
  <c r="AD125" i="3"/>
  <c r="AD126" i="3"/>
  <c r="AD127" i="3"/>
  <c r="AD128" i="3"/>
  <c r="AD129" i="3"/>
  <c r="AD130" i="3"/>
  <c r="AD131" i="3"/>
  <c r="AD132" i="3"/>
  <c r="AD133" i="3"/>
  <c r="AD134" i="3"/>
  <c r="AD135" i="3"/>
  <c r="AD136" i="3"/>
  <c r="AD137" i="3"/>
  <c r="AD138" i="3"/>
  <c r="AD139" i="3"/>
  <c r="AD140" i="3"/>
  <c r="AD141" i="3"/>
  <c r="AD142" i="3"/>
  <c r="AD143" i="3"/>
  <c r="AD144" i="3"/>
  <c r="AD145" i="3"/>
  <c r="AD146" i="3"/>
  <c r="AD147" i="3"/>
  <c r="AD148" i="3"/>
  <c r="AD149" i="3"/>
  <c r="AD150" i="3"/>
  <c r="AD151" i="3"/>
  <c r="AD152" i="3"/>
  <c r="AD153" i="3"/>
  <c r="AD154" i="3"/>
  <c r="AD155" i="3"/>
  <c r="AD156" i="3"/>
  <c r="AD157" i="3"/>
  <c r="AD158" i="3"/>
  <c r="AD159" i="3"/>
  <c r="AD160" i="3"/>
  <c r="AD161" i="3"/>
  <c r="AD162" i="3"/>
  <c r="AD163" i="3"/>
  <c r="AD164" i="3"/>
  <c r="AD165" i="3"/>
  <c r="AD166" i="3"/>
  <c r="AD167" i="3"/>
  <c r="AD168" i="3"/>
  <c r="AD169" i="3"/>
  <c r="AD170" i="3"/>
  <c r="AD171" i="3"/>
  <c r="AD172" i="3"/>
  <c r="AD173" i="3"/>
  <c r="AD174" i="3"/>
  <c r="AD175" i="3"/>
  <c r="AD176" i="3"/>
  <c r="AD177" i="3"/>
  <c r="AD178" i="3"/>
  <c r="AD179" i="3"/>
  <c r="AD180" i="3"/>
  <c r="AD181" i="3"/>
  <c r="AD182" i="3"/>
  <c r="AD183" i="3"/>
  <c r="AD184" i="3"/>
  <c r="AD185" i="3"/>
  <c r="AD186" i="3"/>
  <c r="AD187" i="3"/>
  <c r="AD188" i="3"/>
  <c r="AD189" i="3"/>
  <c r="AD190" i="3"/>
  <c r="AD191" i="3"/>
  <c r="AD192" i="3"/>
  <c r="AD193" i="3"/>
  <c r="AD194" i="3"/>
  <c r="AD195" i="3"/>
  <c r="AD196" i="3"/>
  <c r="AD197" i="3"/>
  <c r="AD198" i="3"/>
  <c r="AD199" i="3"/>
  <c r="AD200" i="3"/>
  <c r="AD201" i="3"/>
  <c r="AD202" i="3"/>
  <c r="AD203" i="3"/>
  <c r="AD204" i="3"/>
  <c r="AD205" i="3"/>
  <c r="AD206" i="3"/>
  <c r="AD207" i="3"/>
  <c r="AD208" i="3"/>
  <c r="AD209" i="3"/>
  <c r="AD210" i="3"/>
  <c r="AD211" i="3"/>
  <c r="AD212" i="3"/>
  <c r="AD213" i="3"/>
  <c r="AD214" i="3"/>
  <c r="AD215" i="3"/>
  <c r="AD216" i="3"/>
  <c r="AD217" i="3"/>
  <c r="AD218" i="3"/>
  <c r="AD219" i="3"/>
  <c r="AD220" i="3"/>
  <c r="AD221" i="3"/>
  <c r="AD222" i="3"/>
  <c r="AD223" i="3"/>
  <c r="AD224" i="3"/>
  <c r="AD225" i="3"/>
  <c r="AD226" i="3"/>
  <c r="AD227" i="3"/>
  <c r="AD228" i="3"/>
  <c r="AD229" i="3"/>
  <c r="AD230" i="3"/>
  <c r="AD231" i="3"/>
  <c r="AD232" i="3"/>
  <c r="AD233" i="3"/>
  <c r="AD234" i="3"/>
  <c r="AD235" i="3"/>
  <c r="AD236" i="3"/>
  <c r="AD237" i="3"/>
  <c r="AD238" i="3"/>
  <c r="AD239" i="3"/>
  <c r="AD240" i="3"/>
  <c r="AD241" i="3"/>
  <c r="AD242" i="3"/>
  <c r="AD243" i="3"/>
  <c r="AD244" i="3"/>
  <c r="AD245" i="3"/>
  <c r="AD246" i="3"/>
  <c r="AD247" i="3"/>
  <c r="AD248" i="3"/>
  <c r="AD249" i="3"/>
  <c r="AD250" i="3"/>
  <c r="AD251" i="3"/>
  <c r="AD252" i="3"/>
  <c r="AD253" i="3"/>
  <c r="AD254" i="3"/>
  <c r="AD255" i="3"/>
  <c r="AD256" i="3"/>
  <c r="AD257" i="3"/>
  <c r="AD258" i="3"/>
  <c r="AD259" i="3"/>
  <c r="AD260" i="3"/>
  <c r="AD261" i="3"/>
  <c r="AD262" i="3"/>
  <c r="AD263" i="3"/>
  <c r="AD264" i="3"/>
  <c r="AD265" i="3"/>
  <c r="AD266" i="3"/>
  <c r="AD267" i="3"/>
  <c r="AD268" i="3"/>
  <c r="AD269" i="3"/>
  <c r="AD270" i="3"/>
  <c r="AD271" i="3"/>
  <c r="AD272" i="3"/>
  <c r="AD273" i="3"/>
  <c r="AD274" i="3"/>
  <c r="AD275" i="3"/>
  <c r="AD276" i="3"/>
  <c r="AD277" i="3"/>
  <c r="AD278" i="3"/>
  <c r="AD279" i="3"/>
  <c r="AD280" i="3"/>
  <c r="AD281" i="3"/>
  <c r="AD282" i="3"/>
  <c r="AD283" i="3"/>
  <c r="AD284" i="3"/>
  <c r="AD285" i="3"/>
  <c r="AD286" i="3"/>
  <c r="AD287" i="3"/>
  <c r="AD288" i="3"/>
  <c r="AD289" i="3"/>
  <c r="AD290" i="3"/>
  <c r="AD291" i="3"/>
  <c r="AD292" i="3"/>
  <c r="AD293" i="3"/>
  <c r="AD294" i="3"/>
  <c r="AD295" i="3"/>
  <c r="AD296" i="3"/>
  <c r="AD297" i="3"/>
  <c r="AD298" i="3"/>
  <c r="AD299" i="3"/>
  <c r="AD300" i="3"/>
  <c r="AD301" i="3"/>
  <c r="AD302" i="3"/>
  <c r="AD303" i="3"/>
  <c r="AD304" i="3"/>
  <c r="AD305" i="3"/>
  <c r="AD306" i="3"/>
  <c r="AD307" i="3"/>
  <c r="AD308" i="3"/>
  <c r="AD309" i="3"/>
  <c r="AD310" i="3"/>
  <c r="AD311" i="3"/>
  <c r="AD312" i="3"/>
  <c r="AD313" i="3"/>
  <c r="AD314" i="3"/>
  <c r="AD315" i="3"/>
  <c r="AD316" i="3"/>
  <c r="AD317" i="3"/>
  <c r="AD318" i="3"/>
  <c r="AD319" i="3"/>
  <c r="AD320" i="3"/>
  <c r="AD321" i="3"/>
  <c r="AD322" i="3"/>
  <c r="AD323" i="3"/>
  <c r="AD324" i="3"/>
  <c r="AD325" i="3"/>
  <c r="AD326" i="3"/>
  <c r="AD327" i="3"/>
  <c r="AD328" i="3"/>
  <c r="AD329" i="3"/>
  <c r="AD330" i="3"/>
  <c r="AD331" i="3"/>
  <c r="AD332" i="3"/>
  <c r="AD333" i="3"/>
  <c r="AD334" i="3"/>
  <c r="AD335" i="3"/>
  <c r="AD336" i="3"/>
  <c r="AD337" i="3"/>
  <c r="AD338" i="3"/>
  <c r="AD339" i="3"/>
  <c r="AD340" i="3"/>
  <c r="AD341" i="3"/>
  <c r="AD342" i="3"/>
  <c r="AD343" i="3"/>
  <c r="AD344" i="3"/>
  <c r="AD345" i="3"/>
  <c r="AD346" i="3"/>
  <c r="AD347" i="3"/>
  <c r="AD348" i="3"/>
  <c r="AD349" i="3"/>
  <c r="AD350" i="3"/>
  <c r="AD351" i="3"/>
  <c r="AD352" i="3"/>
  <c r="AD353" i="3"/>
  <c r="AD354" i="3"/>
  <c r="AD355" i="3"/>
  <c r="AD356" i="3"/>
  <c r="AD357" i="3"/>
  <c r="AD358" i="3"/>
  <c r="AD359" i="3"/>
  <c r="AD360" i="3"/>
  <c r="AD361" i="3"/>
  <c r="AD362" i="3"/>
  <c r="AD363" i="3"/>
  <c r="AD364" i="3"/>
  <c r="AD365" i="3"/>
  <c r="AD366" i="3"/>
  <c r="AD367" i="3"/>
  <c r="AD368" i="3"/>
  <c r="AD369" i="3"/>
  <c r="AD370" i="3"/>
  <c r="AD371" i="3"/>
  <c r="AD372" i="3"/>
  <c r="AD373" i="3"/>
  <c r="AD374" i="3"/>
  <c r="AD375" i="3"/>
  <c r="AD376" i="3"/>
  <c r="AD377" i="3"/>
  <c r="AD378" i="3"/>
  <c r="AD379" i="3"/>
  <c r="AD380" i="3"/>
  <c r="AD381" i="3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6" i="3"/>
  <c r="AI117" i="3"/>
  <c r="AI118" i="3"/>
  <c r="AI119" i="3"/>
  <c r="AI120" i="3"/>
  <c r="AI121" i="3"/>
  <c r="AI122" i="3"/>
  <c r="AI123" i="3"/>
  <c r="AI124" i="3"/>
  <c r="AI125" i="3"/>
  <c r="AI126" i="3"/>
  <c r="AI127" i="3"/>
  <c r="AI128" i="3"/>
  <c r="AI129" i="3"/>
  <c r="AI130" i="3"/>
  <c r="AI131" i="3"/>
  <c r="AI132" i="3"/>
  <c r="AI133" i="3"/>
  <c r="AI134" i="3"/>
  <c r="AI135" i="3"/>
  <c r="AI136" i="3"/>
  <c r="AI137" i="3"/>
  <c r="AI138" i="3"/>
  <c r="AI139" i="3"/>
  <c r="AI140" i="3"/>
  <c r="AI141" i="3"/>
  <c r="AI142" i="3"/>
  <c r="AI143" i="3"/>
  <c r="AI144" i="3"/>
  <c r="AI145" i="3"/>
  <c r="AI146" i="3"/>
  <c r="AI147" i="3"/>
  <c r="AI148" i="3"/>
  <c r="AI149" i="3"/>
  <c r="AI150" i="3"/>
  <c r="AI151" i="3"/>
  <c r="AI152" i="3"/>
  <c r="AI153" i="3"/>
  <c r="AI154" i="3"/>
  <c r="AI155" i="3"/>
  <c r="AI156" i="3"/>
  <c r="AI157" i="3"/>
  <c r="AI158" i="3"/>
  <c r="AI159" i="3"/>
  <c r="AI160" i="3"/>
  <c r="AI161" i="3"/>
  <c r="AI162" i="3"/>
  <c r="AI163" i="3"/>
  <c r="AI164" i="3"/>
  <c r="AI165" i="3"/>
  <c r="AI166" i="3"/>
  <c r="AI167" i="3"/>
  <c r="AI168" i="3"/>
  <c r="AI169" i="3"/>
  <c r="AI170" i="3"/>
  <c r="AI171" i="3"/>
  <c r="AI172" i="3"/>
  <c r="AI173" i="3"/>
  <c r="AI174" i="3"/>
  <c r="AI175" i="3"/>
  <c r="AI176" i="3"/>
  <c r="AI177" i="3"/>
  <c r="AI178" i="3"/>
  <c r="AI179" i="3"/>
  <c r="AI180" i="3"/>
  <c r="AI181" i="3"/>
  <c r="AI182" i="3"/>
  <c r="AI183" i="3"/>
  <c r="AI184" i="3"/>
  <c r="AI185" i="3"/>
  <c r="AI186" i="3"/>
  <c r="AI187" i="3"/>
  <c r="AI188" i="3"/>
  <c r="AI189" i="3"/>
  <c r="AI190" i="3"/>
  <c r="AI191" i="3"/>
  <c r="AI192" i="3"/>
  <c r="AI193" i="3"/>
  <c r="AI194" i="3"/>
  <c r="AI195" i="3"/>
  <c r="AI196" i="3"/>
  <c r="AI197" i="3"/>
  <c r="AI198" i="3"/>
  <c r="AI199" i="3"/>
  <c r="AI200" i="3"/>
  <c r="AI201" i="3"/>
  <c r="AI202" i="3"/>
  <c r="AI203" i="3"/>
  <c r="AI204" i="3"/>
  <c r="AI205" i="3"/>
  <c r="AI206" i="3"/>
  <c r="AI207" i="3"/>
  <c r="AI208" i="3"/>
  <c r="AI209" i="3"/>
  <c r="AI210" i="3"/>
  <c r="AI211" i="3"/>
  <c r="AI212" i="3"/>
  <c r="AI213" i="3"/>
  <c r="AI214" i="3"/>
  <c r="AI215" i="3"/>
  <c r="AI216" i="3"/>
  <c r="AI217" i="3"/>
  <c r="AI218" i="3"/>
  <c r="AI219" i="3"/>
  <c r="AI220" i="3"/>
  <c r="AI221" i="3"/>
  <c r="AI222" i="3"/>
  <c r="AI223" i="3"/>
  <c r="AI224" i="3"/>
  <c r="AI225" i="3"/>
  <c r="AI226" i="3"/>
  <c r="AI227" i="3"/>
  <c r="AI228" i="3"/>
  <c r="AI229" i="3"/>
  <c r="AI230" i="3"/>
  <c r="AI231" i="3"/>
  <c r="AI232" i="3"/>
  <c r="AI233" i="3"/>
  <c r="AI234" i="3"/>
  <c r="AI235" i="3"/>
  <c r="AI236" i="3"/>
  <c r="AI237" i="3"/>
  <c r="AI238" i="3"/>
  <c r="AI239" i="3"/>
  <c r="AI240" i="3"/>
  <c r="AI241" i="3"/>
  <c r="AI242" i="3"/>
  <c r="AI243" i="3"/>
  <c r="AI244" i="3"/>
  <c r="AI245" i="3"/>
  <c r="AI246" i="3"/>
  <c r="AI247" i="3"/>
  <c r="AI248" i="3"/>
  <c r="AI249" i="3"/>
  <c r="AI250" i="3"/>
  <c r="AI251" i="3"/>
  <c r="AI252" i="3"/>
  <c r="AI253" i="3"/>
  <c r="AI254" i="3"/>
  <c r="AI255" i="3"/>
  <c r="AI256" i="3"/>
  <c r="AI257" i="3"/>
  <c r="AI258" i="3"/>
  <c r="AI259" i="3"/>
  <c r="AI260" i="3"/>
  <c r="AI261" i="3"/>
  <c r="AI262" i="3"/>
  <c r="AI263" i="3"/>
  <c r="AI264" i="3"/>
  <c r="AI265" i="3"/>
  <c r="AI266" i="3"/>
  <c r="AI267" i="3"/>
  <c r="AI268" i="3"/>
  <c r="AI269" i="3"/>
  <c r="AI270" i="3"/>
  <c r="AI271" i="3"/>
  <c r="AI272" i="3"/>
  <c r="AI273" i="3"/>
  <c r="AI274" i="3"/>
  <c r="AI275" i="3"/>
  <c r="AI276" i="3"/>
  <c r="AI277" i="3"/>
  <c r="AI278" i="3"/>
  <c r="AI279" i="3"/>
  <c r="AI280" i="3"/>
  <c r="AI281" i="3"/>
  <c r="AI282" i="3"/>
  <c r="AI283" i="3"/>
  <c r="AI284" i="3"/>
  <c r="AI285" i="3"/>
  <c r="AI286" i="3"/>
  <c r="AI287" i="3"/>
  <c r="AI288" i="3"/>
  <c r="AI289" i="3"/>
  <c r="AI290" i="3"/>
  <c r="AI291" i="3"/>
  <c r="AI292" i="3"/>
  <c r="AI293" i="3"/>
  <c r="AI294" i="3"/>
  <c r="AI295" i="3"/>
  <c r="AI296" i="3"/>
  <c r="AI297" i="3"/>
  <c r="AI298" i="3"/>
  <c r="AI299" i="3"/>
  <c r="AI300" i="3"/>
  <c r="AI301" i="3"/>
  <c r="AI302" i="3"/>
  <c r="AI303" i="3"/>
  <c r="AI304" i="3"/>
  <c r="AI305" i="3"/>
  <c r="AI306" i="3"/>
  <c r="AI307" i="3"/>
  <c r="AI308" i="3"/>
  <c r="AI309" i="3"/>
  <c r="AI310" i="3"/>
  <c r="AI311" i="3"/>
  <c r="AI312" i="3"/>
  <c r="AI313" i="3"/>
  <c r="AI314" i="3"/>
  <c r="AI315" i="3"/>
  <c r="AI316" i="3"/>
  <c r="AI317" i="3"/>
  <c r="AI318" i="3"/>
  <c r="AI319" i="3"/>
  <c r="AI320" i="3"/>
  <c r="AI321" i="3"/>
  <c r="AI322" i="3"/>
  <c r="AI323" i="3"/>
  <c r="AI324" i="3"/>
  <c r="AI325" i="3"/>
  <c r="AI326" i="3"/>
  <c r="AI327" i="3"/>
  <c r="AI328" i="3"/>
  <c r="AI329" i="3"/>
  <c r="AI330" i="3"/>
  <c r="AI331" i="3"/>
  <c r="AI332" i="3"/>
  <c r="AI333" i="3"/>
  <c r="AI334" i="3"/>
  <c r="AI335" i="3"/>
  <c r="AI336" i="3"/>
  <c r="AI337" i="3"/>
  <c r="AI338" i="3"/>
  <c r="AI339" i="3"/>
  <c r="AI340" i="3"/>
  <c r="AI341" i="3"/>
  <c r="AI342" i="3"/>
  <c r="AI343" i="3"/>
  <c r="AI344" i="3"/>
  <c r="AI345" i="3"/>
  <c r="AI346" i="3"/>
  <c r="AI347" i="3"/>
  <c r="AI348" i="3"/>
  <c r="AI349" i="3"/>
  <c r="AI350" i="3"/>
  <c r="AI351" i="3"/>
  <c r="AI352" i="3"/>
  <c r="AI353" i="3"/>
  <c r="AI354" i="3"/>
  <c r="AI355" i="3"/>
  <c r="AI356" i="3"/>
  <c r="AI357" i="3"/>
  <c r="AI358" i="3"/>
  <c r="AI359" i="3"/>
  <c r="AI360" i="3"/>
  <c r="AI361" i="3"/>
  <c r="AI362" i="3"/>
  <c r="AI363" i="3"/>
  <c r="AI364" i="3"/>
  <c r="AI365" i="3"/>
  <c r="AI366" i="3"/>
  <c r="AI367" i="3"/>
  <c r="AI368" i="3"/>
  <c r="AI369" i="3"/>
  <c r="AI370" i="3"/>
  <c r="AI371" i="3"/>
  <c r="AI372" i="3"/>
  <c r="AI373" i="3"/>
  <c r="AI374" i="3"/>
  <c r="AI375" i="3"/>
  <c r="AI376" i="3"/>
  <c r="AI377" i="3"/>
  <c r="AI378" i="3"/>
  <c r="AI379" i="3"/>
  <c r="AN4" i="3"/>
  <c r="AN5" i="3"/>
  <c r="AN6" i="3"/>
  <c r="AN7" i="3"/>
  <c r="AN8" i="3"/>
  <c r="AN9" i="3"/>
  <c r="AN10" i="3"/>
  <c r="AN11" i="3"/>
  <c r="AN12" i="3"/>
  <c r="AN13" i="3"/>
  <c r="AN14" i="3"/>
  <c r="AN1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N34" i="3"/>
  <c r="AN35" i="3"/>
  <c r="AN36" i="3"/>
  <c r="AN37" i="3"/>
  <c r="AN38" i="3"/>
  <c r="AN39" i="3"/>
  <c r="AN40" i="3"/>
  <c r="AN41" i="3"/>
  <c r="AN42" i="3"/>
  <c r="AN43" i="3"/>
  <c r="AN44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N64" i="3"/>
  <c r="AN65" i="3"/>
  <c r="AN66" i="3"/>
  <c r="AN67" i="3"/>
  <c r="AN68" i="3"/>
  <c r="AN69" i="3"/>
  <c r="AN70" i="3"/>
  <c r="AN71" i="3"/>
  <c r="AN72" i="3"/>
  <c r="AN73" i="3"/>
  <c r="AN74" i="3"/>
  <c r="AN75" i="3"/>
  <c r="AN76" i="3"/>
  <c r="AN77" i="3"/>
  <c r="AN78" i="3"/>
  <c r="AN79" i="3"/>
  <c r="AN80" i="3"/>
  <c r="AN81" i="3"/>
  <c r="AN82" i="3"/>
  <c r="AN83" i="3"/>
  <c r="AN84" i="3"/>
  <c r="AN85" i="3"/>
  <c r="AN86" i="3"/>
  <c r="AN87" i="3"/>
  <c r="AN88" i="3"/>
  <c r="AN89" i="3"/>
  <c r="AN90" i="3"/>
  <c r="AS4" i="3"/>
  <c r="AS5" i="3"/>
  <c r="AS6" i="3"/>
  <c r="AS7" i="3"/>
  <c r="AS8" i="3"/>
  <c r="AS9" i="3"/>
  <c r="AS10" i="3"/>
  <c r="AS11" i="3"/>
  <c r="AS12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30" i="3"/>
  <c r="AS31" i="3"/>
  <c r="AS32" i="3"/>
  <c r="AS33" i="3"/>
  <c r="AS34" i="3"/>
  <c r="AS35" i="3"/>
  <c r="AS36" i="3"/>
  <c r="AS37" i="3"/>
  <c r="AS38" i="3"/>
  <c r="AS39" i="3"/>
  <c r="AS40" i="3"/>
  <c r="AS41" i="3"/>
  <c r="AS42" i="3"/>
  <c r="AS43" i="3"/>
  <c r="AS44" i="3"/>
  <c r="AS45" i="3"/>
  <c r="AS46" i="3"/>
  <c r="AS47" i="3"/>
  <c r="AS48" i="3"/>
  <c r="AS49" i="3"/>
  <c r="AS50" i="3"/>
  <c r="AS51" i="3"/>
  <c r="AS52" i="3"/>
  <c r="AS53" i="3"/>
  <c r="AS54" i="3"/>
  <c r="AS55" i="3"/>
  <c r="AS56" i="3"/>
  <c r="AS57" i="3"/>
  <c r="AS58" i="3"/>
  <c r="AS59" i="3"/>
  <c r="AS60" i="3"/>
  <c r="AS61" i="3"/>
  <c r="AS62" i="3"/>
  <c r="AS63" i="3"/>
  <c r="AS64" i="3"/>
  <c r="AS65" i="3"/>
  <c r="AS66" i="3"/>
  <c r="AS67" i="3"/>
  <c r="AS68" i="3"/>
  <c r="AS69" i="3"/>
  <c r="AS70" i="3"/>
  <c r="AS71" i="3"/>
  <c r="AS72" i="3"/>
  <c r="AS73" i="3"/>
  <c r="AS74" i="3"/>
  <c r="AS75" i="3"/>
  <c r="AS76" i="3"/>
  <c r="AS77" i="3"/>
  <c r="AS78" i="3"/>
  <c r="AS79" i="3"/>
  <c r="AS80" i="3"/>
  <c r="AS81" i="3"/>
  <c r="AS82" i="3"/>
  <c r="AS83" i="3"/>
  <c r="AS84" i="3"/>
  <c r="AS85" i="3"/>
  <c r="AS86" i="3"/>
  <c r="AS87" i="3"/>
  <c r="AS88" i="3"/>
  <c r="AS89" i="3"/>
  <c r="AS90" i="3"/>
  <c r="AS91" i="3"/>
  <c r="AS92" i="3"/>
  <c r="AS93" i="3"/>
  <c r="AS94" i="3"/>
  <c r="AS95" i="3"/>
  <c r="AS96" i="3"/>
  <c r="AS97" i="3"/>
  <c r="AS98" i="3"/>
  <c r="AS99" i="3"/>
  <c r="AS100" i="3"/>
  <c r="AS101" i="3"/>
  <c r="AS102" i="3"/>
  <c r="AS103" i="3"/>
  <c r="AS104" i="3"/>
  <c r="AS105" i="3"/>
  <c r="AS106" i="3"/>
  <c r="AS107" i="3"/>
  <c r="AS108" i="3"/>
  <c r="AS109" i="3"/>
  <c r="AS110" i="3"/>
  <c r="AS111" i="3"/>
  <c r="AS112" i="3"/>
  <c r="AS113" i="3"/>
  <c r="AS114" i="3"/>
  <c r="AS115" i="3"/>
  <c r="AS116" i="3"/>
  <c r="AS117" i="3"/>
  <c r="AS118" i="3"/>
  <c r="AS119" i="3"/>
  <c r="AS120" i="3"/>
  <c r="AS121" i="3"/>
  <c r="AS122" i="3"/>
  <c r="AS123" i="3"/>
  <c r="AS124" i="3"/>
  <c r="AS125" i="3"/>
  <c r="AS126" i="3"/>
  <c r="AS127" i="3"/>
  <c r="AS128" i="3"/>
  <c r="AS129" i="3"/>
  <c r="AS130" i="3"/>
  <c r="AS131" i="3"/>
  <c r="AS132" i="3"/>
  <c r="AS133" i="3"/>
  <c r="AS134" i="3"/>
  <c r="AS135" i="3"/>
  <c r="AS136" i="3"/>
  <c r="AS137" i="3"/>
  <c r="AS138" i="3"/>
  <c r="AS139" i="3"/>
  <c r="AS140" i="3"/>
  <c r="AS141" i="3"/>
  <c r="AS142" i="3"/>
  <c r="AS143" i="3"/>
  <c r="AS144" i="3"/>
  <c r="AS145" i="3"/>
  <c r="AS146" i="3"/>
  <c r="AS147" i="3"/>
  <c r="AS148" i="3"/>
  <c r="AS149" i="3"/>
  <c r="AS150" i="3"/>
  <c r="AS151" i="3"/>
  <c r="AS152" i="3"/>
  <c r="AS153" i="3"/>
  <c r="AS154" i="3"/>
  <c r="AS155" i="3"/>
  <c r="AS156" i="3"/>
  <c r="AS157" i="3"/>
  <c r="AS158" i="3"/>
  <c r="AS159" i="3"/>
  <c r="AS160" i="3"/>
  <c r="AS161" i="3"/>
  <c r="AS162" i="3"/>
  <c r="AS163" i="3"/>
  <c r="AS164" i="3"/>
  <c r="AS165" i="3"/>
  <c r="AS166" i="3"/>
  <c r="AS167" i="3"/>
  <c r="AS168" i="3"/>
  <c r="AS169" i="3"/>
  <c r="AS170" i="3"/>
  <c r="AS171" i="3"/>
  <c r="AS172" i="3"/>
  <c r="AS173" i="3"/>
  <c r="AS174" i="3"/>
  <c r="AS175" i="3"/>
  <c r="AS176" i="3"/>
  <c r="AS177" i="3"/>
  <c r="AS178" i="3"/>
  <c r="AS179" i="3"/>
  <c r="AS180" i="3"/>
  <c r="AS181" i="3"/>
  <c r="AS182" i="3"/>
  <c r="AS183" i="3"/>
  <c r="AS184" i="3"/>
  <c r="AS185" i="3"/>
  <c r="AS186" i="3"/>
  <c r="AS187" i="3"/>
  <c r="AS188" i="3"/>
  <c r="AS189" i="3"/>
  <c r="AS190" i="3"/>
  <c r="AX4" i="3"/>
  <c r="AX5" i="3"/>
  <c r="AX6" i="3"/>
  <c r="AX7" i="3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AX34" i="3"/>
  <c r="AX35" i="3"/>
  <c r="AX36" i="3"/>
  <c r="AX37" i="3"/>
  <c r="AX38" i="3"/>
  <c r="AX39" i="3"/>
  <c r="AX40" i="3"/>
  <c r="AX41" i="3"/>
  <c r="AX42" i="3"/>
  <c r="AX43" i="3"/>
  <c r="AX44" i="3"/>
  <c r="AX45" i="3"/>
  <c r="AX46" i="3"/>
  <c r="AX47" i="3"/>
  <c r="AX48" i="3"/>
  <c r="AX49" i="3"/>
  <c r="AX50" i="3"/>
  <c r="AX51" i="3"/>
  <c r="AX52" i="3"/>
  <c r="AX53" i="3"/>
  <c r="AX54" i="3"/>
  <c r="AX55" i="3"/>
  <c r="AX56" i="3"/>
  <c r="AX57" i="3"/>
  <c r="AX58" i="3"/>
  <c r="AX59" i="3"/>
  <c r="AX60" i="3"/>
  <c r="AX61" i="3"/>
  <c r="AX62" i="3"/>
  <c r="AX63" i="3"/>
  <c r="AX64" i="3"/>
  <c r="AX65" i="3"/>
  <c r="AX66" i="3"/>
  <c r="AX67" i="3"/>
  <c r="AX68" i="3"/>
  <c r="AX69" i="3"/>
  <c r="AX70" i="3"/>
  <c r="AX71" i="3"/>
  <c r="AX72" i="3"/>
  <c r="AX73" i="3"/>
  <c r="AX74" i="3"/>
  <c r="AX75" i="3"/>
  <c r="AX76" i="3"/>
  <c r="AX77" i="3"/>
  <c r="AX78" i="3"/>
  <c r="AX79" i="3"/>
  <c r="AX80" i="3"/>
  <c r="AX81" i="3"/>
  <c r="AX82" i="3"/>
  <c r="AX83" i="3"/>
  <c r="AX84" i="3"/>
  <c r="AX85" i="3"/>
  <c r="AX86" i="3"/>
  <c r="AX87" i="3"/>
  <c r="AX88" i="3"/>
  <c r="AX89" i="3"/>
  <c r="AX90" i="3"/>
  <c r="AX91" i="3"/>
  <c r="AX92" i="3"/>
  <c r="AX93" i="3"/>
  <c r="AX94" i="3"/>
  <c r="AX95" i="3"/>
  <c r="AX96" i="3"/>
  <c r="AX97" i="3"/>
  <c r="AX98" i="3"/>
  <c r="AX99" i="3"/>
  <c r="AX100" i="3"/>
  <c r="AX101" i="3"/>
  <c r="AX102" i="3"/>
  <c r="AX103" i="3"/>
  <c r="AX104" i="3"/>
  <c r="AX105" i="3"/>
  <c r="AX106" i="3"/>
  <c r="AX107" i="3"/>
  <c r="AX108" i="3"/>
  <c r="AX109" i="3"/>
  <c r="AX110" i="3"/>
  <c r="AX111" i="3"/>
  <c r="AX112" i="3"/>
  <c r="AX113" i="3"/>
  <c r="AX114" i="3"/>
  <c r="AX115" i="3"/>
  <c r="AX116" i="3"/>
  <c r="AX117" i="3"/>
  <c r="AX118" i="3"/>
  <c r="AX119" i="3"/>
  <c r="AX120" i="3"/>
  <c r="AX121" i="3"/>
  <c r="AX122" i="3"/>
  <c r="AX123" i="3"/>
  <c r="AX124" i="3"/>
  <c r="AX125" i="3"/>
  <c r="AX126" i="3"/>
  <c r="AX127" i="3"/>
  <c r="AX128" i="3"/>
  <c r="AX129" i="3"/>
  <c r="AX130" i="3"/>
  <c r="AX131" i="3"/>
  <c r="AX132" i="3"/>
  <c r="AX133" i="3"/>
  <c r="AX134" i="3"/>
  <c r="AX135" i="3"/>
  <c r="AX136" i="3"/>
  <c r="AX137" i="3"/>
  <c r="AX138" i="3"/>
  <c r="AX139" i="3"/>
  <c r="AX140" i="3"/>
  <c r="AX141" i="3"/>
  <c r="AX142" i="3"/>
  <c r="AX143" i="3"/>
  <c r="AX144" i="3"/>
  <c r="AX145" i="3"/>
  <c r="AX146" i="3"/>
  <c r="AX147" i="3"/>
  <c r="AX148" i="3"/>
  <c r="AX149" i="3"/>
  <c r="AX150" i="3"/>
  <c r="AX151" i="3"/>
  <c r="AX152" i="3"/>
  <c r="AX153" i="3"/>
  <c r="AX154" i="3"/>
  <c r="AX155" i="3"/>
  <c r="AX156" i="3"/>
  <c r="AX157" i="3"/>
  <c r="AX158" i="3"/>
  <c r="AX159" i="3"/>
  <c r="AX160" i="3"/>
  <c r="AX161" i="3"/>
  <c r="AX162" i="3"/>
  <c r="AX163" i="3"/>
  <c r="AX164" i="3"/>
  <c r="AX165" i="3"/>
  <c r="AX166" i="3"/>
  <c r="AX167" i="3"/>
  <c r="AX168" i="3"/>
  <c r="AX169" i="3"/>
  <c r="AX170" i="3"/>
  <c r="AX171" i="3"/>
  <c r="AX172" i="3"/>
  <c r="AX173" i="3"/>
  <c r="AX174" i="3"/>
  <c r="AX175" i="3"/>
  <c r="AX176" i="3"/>
  <c r="AX177" i="3"/>
  <c r="AX178" i="3"/>
  <c r="AX179" i="3"/>
  <c r="AX180" i="3"/>
  <c r="AX181" i="3"/>
  <c r="AX182" i="3"/>
  <c r="AX183" i="3"/>
  <c r="AX184" i="3"/>
  <c r="AX185" i="3"/>
  <c r="AX186" i="3"/>
  <c r="AX187" i="3"/>
  <c r="AX188" i="3"/>
  <c r="AX189" i="3"/>
  <c r="AX190" i="3"/>
  <c r="AX191" i="3"/>
  <c r="AX192" i="3"/>
  <c r="AX193" i="3"/>
  <c r="AX194" i="3"/>
  <c r="AX195" i="3"/>
  <c r="AX196" i="3"/>
  <c r="AX197" i="3"/>
  <c r="AX198" i="3"/>
  <c r="AX199" i="3"/>
  <c r="AX200" i="3"/>
  <c r="AX201" i="3"/>
  <c r="AX202" i="3"/>
  <c r="AX203" i="3"/>
  <c r="AX204" i="3"/>
  <c r="AX205" i="3"/>
  <c r="AX206" i="3"/>
  <c r="AX207" i="3"/>
  <c r="AX208" i="3"/>
  <c r="AX209" i="3"/>
  <c r="AX210" i="3"/>
  <c r="AX211" i="3"/>
  <c r="AX212" i="3"/>
  <c r="AX213" i="3"/>
  <c r="AX214" i="3"/>
  <c r="AX215" i="3"/>
  <c r="AX216" i="3"/>
  <c r="AX217" i="3"/>
  <c r="AX218" i="3"/>
  <c r="AX219" i="3"/>
  <c r="AX220" i="3"/>
  <c r="AX221" i="3"/>
  <c r="AX222" i="3"/>
  <c r="AX223" i="3"/>
  <c r="AX224" i="3"/>
  <c r="AX225" i="3"/>
  <c r="AX226" i="3"/>
  <c r="AX227" i="3"/>
  <c r="AX228" i="3"/>
  <c r="AX229" i="3"/>
  <c r="AX230" i="3"/>
  <c r="AX231" i="3"/>
  <c r="AX232" i="3"/>
  <c r="AX233" i="3"/>
  <c r="AX234" i="3"/>
  <c r="AX235" i="3"/>
  <c r="AX236" i="3"/>
  <c r="AX237" i="3"/>
  <c r="AX238" i="3"/>
  <c r="AX239" i="3"/>
  <c r="AX240" i="3"/>
  <c r="AX241" i="3"/>
  <c r="AX242" i="3"/>
  <c r="AX243" i="3"/>
  <c r="AX244" i="3"/>
  <c r="AX245" i="3"/>
  <c r="AX246" i="3"/>
  <c r="AX247" i="3"/>
  <c r="AX248" i="3"/>
  <c r="AX249" i="3"/>
  <c r="AX250" i="3"/>
  <c r="AX251" i="3"/>
  <c r="AX252" i="3"/>
  <c r="AX253" i="3"/>
  <c r="AX254" i="3"/>
  <c r="AX255" i="3"/>
  <c r="AX256" i="3"/>
  <c r="AX257" i="3"/>
  <c r="AX258" i="3"/>
  <c r="AX259" i="3"/>
  <c r="AX260" i="3"/>
  <c r="AX261" i="3"/>
  <c r="AX262" i="3"/>
  <c r="AX263" i="3"/>
  <c r="AX264" i="3"/>
  <c r="AX265" i="3"/>
  <c r="AX266" i="3"/>
  <c r="AX267" i="3"/>
  <c r="AX268" i="3"/>
  <c r="AX269" i="3"/>
  <c r="AX270" i="3"/>
  <c r="AX271" i="3"/>
  <c r="AX272" i="3"/>
  <c r="AX273" i="3"/>
  <c r="AX274" i="3"/>
  <c r="AX275" i="3"/>
  <c r="AX276" i="3"/>
  <c r="AX277" i="3"/>
  <c r="AX278" i="3"/>
  <c r="AX279" i="3"/>
  <c r="AX280" i="3"/>
  <c r="AX281" i="3"/>
  <c r="AX282" i="3"/>
  <c r="AX283" i="3"/>
  <c r="AX284" i="3"/>
  <c r="AX285" i="3"/>
  <c r="AX286" i="3"/>
  <c r="AX287" i="3"/>
  <c r="AX288" i="3"/>
  <c r="AX289" i="3"/>
  <c r="AX290" i="3"/>
  <c r="AX291" i="3"/>
  <c r="AX292" i="3"/>
  <c r="AX293" i="3"/>
  <c r="AX294" i="3"/>
  <c r="AX295" i="3"/>
  <c r="AX296" i="3"/>
  <c r="AX297" i="3"/>
  <c r="AX298" i="3"/>
  <c r="AX299" i="3"/>
  <c r="AX300" i="3"/>
  <c r="AX301" i="3"/>
  <c r="AX302" i="3"/>
  <c r="AX303" i="3"/>
  <c r="AX304" i="3"/>
  <c r="AX305" i="3"/>
  <c r="AX306" i="3"/>
  <c r="AX307" i="3"/>
  <c r="AX308" i="3"/>
  <c r="AX309" i="3"/>
  <c r="AX310" i="3"/>
  <c r="AX311" i="3"/>
  <c r="AX312" i="3"/>
  <c r="AX313" i="3"/>
  <c r="AX314" i="3"/>
  <c r="AX315" i="3"/>
  <c r="AX316" i="3"/>
  <c r="AX317" i="3"/>
  <c r="AX318" i="3"/>
  <c r="AX319" i="3"/>
  <c r="AX320" i="3"/>
  <c r="AX321" i="3"/>
  <c r="AX322" i="3"/>
  <c r="AX323" i="3"/>
  <c r="AX324" i="3"/>
  <c r="AX325" i="3"/>
  <c r="AX326" i="3"/>
  <c r="AX327" i="3"/>
  <c r="AX328" i="3"/>
  <c r="AX329" i="3"/>
  <c r="AX330" i="3"/>
  <c r="AX331" i="3"/>
  <c r="AX332" i="3"/>
  <c r="AX333" i="3"/>
  <c r="AX334" i="3"/>
  <c r="AX335" i="3"/>
  <c r="AX336" i="3"/>
  <c r="AX337" i="3"/>
  <c r="AX338" i="3"/>
  <c r="AX339" i="3"/>
  <c r="AX340" i="3"/>
  <c r="AX341" i="3"/>
  <c r="AX342" i="3"/>
  <c r="AX343" i="3"/>
  <c r="AX344" i="3"/>
  <c r="AX345" i="3"/>
  <c r="AX346" i="3"/>
  <c r="AX347" i="3"/>
  <c r="AX348" i="3"/>
  <c r="AX349" i="3"/>
  <c r="AX350" i="3"/>
  <c r="AX351" i="3"/>
  <c r="AX352" i="3"/>
  <c r="AX353" i="3"/>
  <c r="AX354" i="3"/>
  <c r="AX355" i="3"/>
  <c r="AX356" i="3"/>
  <c r="AX357" i="3"/>
  <c r="AX358" i="3"/>
  <c r="AX359" i="3"/>
  <c r="AX360" i="3"/>
  <c r="AX361" i="3"/>
  <c r="AX362" i="3"/>
  <c r="AX363" i="3"/>
  <c r="AX364" i="3"/>
  <c r="AX365" i="3"/>
  <c r="AX366" i="3"/>
  <c r="AX367" i="3"/>
  <c r="AX368" i="3"/>
  <c r="AX369" i="3"/>
  <c r="AX370" i="3"/>
  <c r="AX371" i="3"/>
  <c r="AX372" i="3"/>
  <c r="AX373" i="3"/>
  <c r="AX374" i="3"/>
  <c r="AX375" i="3"/>
  <c r="AX376" i="3"/>
  <c r="AX377" i="3"/>
  <c r="AX378" i="3"/>
  <c r="AX379" i="3"/>
  <c r="AX380" i="3"/>
  <c r="AX381" i="3"/>
  <c r="AX382" i="3"/>
  <c r="AX383" i="3"/>
  <c r="AX384" i="3"/>
  <c r="AX385" i="3"/>
  <c r="AX386" i="3"/>
  <c r="AX387" i="3"/>
  <c r="AX388" i="3"/>
  <c r="AX389" i="3"/>
  <c r="AX390" i="3"/>
  <c r="AX391" i="3"/>
  <c r="AX392" i="3"/>
  <c r="AX393" i="3"/>
  <c r="AX394" i="3"/>
  <c r="AX395" i="3"/>
  <c r="AX396" i="3"/>
  <c r="AX397" i="3"/>
  <c r="AX398" i="3"/>
  <c r="BC4" i="3"/>
  <c r="BC5" i="3"/>
  <c r="BC6" i="3"/>
  <c r="BC7" i="3"/>
  <c r="BC8" i="3"/>
  <c r="BC9" i="3"/>
  <c r="BC10" i="3"/>
  <c r="BC11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26" i="3"/>
  <c r="BC27" i="3"/>
  <c r="BC28" i="3"/>
  <c r="BC29" i="3"/>
  <c r="BC30" i="3"/>
  <c r="BC31" i="3"/>
  <c r="BC32" i="3"/>
  <c r="BC33" i="3"/>
  <c r="BC34" i="3"/>
  <c r="BC35" i="3"/>
  <c r="BC36" i="3"/>
  <c r="BC37" i="3"/>
  <c r="BC38" i="3"/>
  <c r="BC39" i="3"/>
  <c r="BC40" i="3"/>
  <c r="BC41" i="3"/>
  <c r="BC42" i="3"/>
  <c r="BC43" i="3"/>
  <c r="BC44" i="3"/>
  <c r="BC45" i="3"/>
  <c r="BC46" i="3"/>
  <c r="BC47" i="3"/>
  <c r="BC48" i="3"/>
  <c r="BC49" i="3"/>
  <c r="BC50" i="3"/>
  <c r="BC51" i="3"/>
  <c r="BC52" i="3"/>
  <c r="BC53" i="3"/>
  <c r="BC54" i="3"/>
  <c r="BC55" i="3"/>
  <c r="BC56" i="3"/>
  <c r="BC57" i="3"/>
  <c r="BC58" i="3"/>
  <c r="BC59" i="3"/>
  <c r="BC60" i="3"/>
  <c r="BC61" i="3"/>
  <c r="BC62" i="3"/>
  <c r="BC63" i="3"/>
  <c r="BC64" i="3"/>
  <c r="BC65" i="3"/>
  <c r="BC66" i="3"/>
  <c r="BC67" i="3"/>
  <c r="BC68" i="3"/>
  <c r="BC69" i="3"/>
  <c r="BC70" i="3"/>
  <c r="BC71" i="3"/>
  <c r="BC72" i="3"/>
  <c r="BC73" i="3"/>
  <c r="BC74" i="3"/>
  <c r="BC75" i="3"/>
  <c r="BC76" i="3"/>
  <c r="BC77" i="3"/>
  <c r="BC78" i="3"/>
  <c r="BC79" i="3"/>
  <c r="BC80" i="3"/>
  <c r="BC81" i="3"/>
  <c r="BC82" i="3"/>
  <c r="BC83" i="3"/>
  <c r="BC84" i="3"/>
  <c r="BC85" i="3"/>
  <c r="BC86" i="3"/>
  <c r="BC87" i="3"/>
  <c r="BC88" i="3"/>
  <c r="BC89" i="3"/>
  <c r="BC90" i="3"/>
  <c r="BC91" i="3"/>
  <c r="BC92" i="3"/>
  <c r="BC93" i="3"/>
  <c r="BC94" i="3"/>
  <c r="BC95" i="3"/>
  <c r="BC96" i="3"/>
  <c r="BC97" i="3"/>
  <c r="BC98" i="3"/>
  <c r="BC99" i="3"/>
  <c r="BC100" i="3"/>
  <c r="BC101" i="3"/>
  <c r="BC102" i="3"/>
  <c r="BC103" i="3"/>
  <c r="BC104" i="3"/>
  <c r="BC105" i="3"/>
  <c r="BC106" i="3"/>
  <c r="BC107" i="3"/>
  <c r="BC108" i="3"/>
  <c r="BC109" i="3"/>
  <c r="BC110" i="3"/>
  <c r="BC111" i="3"/>
  <c r="BC112" i="3"/>
  <c r="BC113" i="3"/>
  <c r="BC114" i="3"/>
  <c r="BC115" i="3"/>
  <c r="BC116" i="3"/>
  <c r="BC117" i="3"/>
  <c r="BC118" i="3"/>
  <c r="BC119" i="3"/>
  <c r="BC120" i="3"/>
  <c r="BC121" i="3"/>
  <c r="BC122" i="3"/>
  <c r="BC123" i="3"/>
  <c r="BC124" i="3"/>
  <c r="BC125" i="3"/>
  <c r="BC126" i="3"/>
  <c r="BC127" i="3"/>
  <c r="BC128" i="3"/>
  <c r="BC129" i="3"/>
  <c r="BC130" i="3"/>
  <c r="BC131" i="3"/>
  <c r="BC132" i="3"/>
  <c r="BC133" i="3"/>
  <c r="BC134" i="3"/>
  <c r="BC135" i="3"/>
  <c r="BC136" i="3"/>
  <c r="BC137" i="3"/>
  <c r="BC138" i="3"/>
  <c r="BC139" i="3"/>
  <c r="BC140" i="3"/>
  <c r="BC141" i="3"/>
  <c r="BC142" i="3"/>
  <c r="BC143" i="3"/>
  <c r="BC144" i="3"/>
  <c r="BC145" i="3"/>
  <c r="BC146" i="3"/>
  <c r="BC147" i="3"/>
  <c r="BC148" i="3"/>
  <c r="BC149" i="3"/>
  <c r="BC150" i="3"/>
  <c r="BC151" i="3"/>
  <c r="BC152" i="3"/>
  <c r="BC153" i="3"/>
  <c r="BC154" i="3"/>
  <c r="BC155" i="3"/>
  <c r="BC156" i="3"/>
  <c r="BC157" i="3"/>
  <c r="BC158" i="3"/>
  <c r="BC159" i="3"/>
  <c r="BC160" i="3"/>
  <c r="BC161" i="3"/>
  <c r="BC162" i="3"/>
  <c r="BC163" i="3"/>
  <c r="BC164" i="3"/>
  <c r="BC165" i="3"/>
  <c r="BC166" i="3"/>
  <c r="BC167" i="3"/>
  <c r="BC168" i="3"/>
  <c r="BC169" i="3"/>
  <c r="BC170" i="3"/>
  <c r="BC171" i="3"/>
  <c r="BC172" i="3"/>
  <c r="BC173" i="3"/>
  <c r="BC174" i="3"/>
  <c r="BC175" i="3"/>
  <c r="BC176" i="3"/>
  <c r="BC177" i="3"/>
  <c r="BC178" i="3"/>
  <c r="BC179" i="3"/>
  <c r="BC180" i="3"/>
  <c r="BC181" i="3"/>
  <c r="BC182" i="3"/>
  <c r="BC183" i="3"/>
  <c r="BC184" i="3"/>
  <c r="BC185" i="3"/>
  <c r="BC186" i="3"/>
  <c r="BC187" i="3"/>
  <c r="BC188" i="3"/>
  <c r="BC189" i="3"/>
  <c r="BC190" i="3"/>
  <c r="BC191" i="3"/>
  <c r="BC192" i="3"/>
  <c r="BC193" i="3"/>
  <c r="BC194" i="3"/>
  <c r="BC195" i="3"/>
  <c r="BC196" i="3"/>
  <c r="BC197" i="3"/>
  <c r="BC198" i="3"/>
  <c r="BC199" i="3"/>
  <c r="BC200" i="3"/>
  <c r="BC201" i="3"/>
  <c r="BC202" i="3"/>
  <c r="BC203" i="3"/>
  <c r="BC204" i="3"/>
  <c r="BC205" i="3"/>
  <c r="BC206" i="3"/>
  <c r="BC207" i="3"/>
  <c r="BC208" i="3"/>
  <c r="BC209" i="3"/>
  <c r="BC210" i="3"/>
  <c r="BC211" i="3"/>
  <c r="BC212" i="3"/>
  <c r="BC213" i="3"/>
  <c r="BC214" i="3"/>
  <c r="BC215" i="3"/>
  <c r="BC216" i="3"/>
  <c r="BC217" i="3"/>
  <c r="BC218" i="3"/>
  <c r="BC219" i="3"/>
  <c r="BC220" i="3"/>
  <c r="BC221" i="3"/>
  <c r="BC222" i="3"/>
  <c r="BC223" i="3"/>
  <c r="BC224" i="3"/>
  <c r="BC225" i="3"/>
  <c r="BC226" i="3"/>
  <c r="BC227" i="3"/>
  <c r="BC228" i="3"/>
  <c r="BC229" i="3"/>
  <c r="BC230" i="3"/>
  <c r="BC231" i="3"/>
  <c r="BC232" i="3"/>
  <c r="BC233" i="3"/>
  <c r="BC234" i="3"/>
  <c r="BC235" i="3"/>
  <c r="BC236" i="3"/>
  <c r="BC237" i="3"/>
  <c r="BC238" i="3"/>
  <c r="BC239" i="3"/>
  <c r="BC240" i="3"/>
  <c r="BC241" i="3"/>
  <c r="BC242" i="3"/>
  <c r="BC243" i="3"/>
  <c r="BC244" i="3"/>
  <c r="BC245" i="3"/>
  <c r="BC246" i="3"/>
  <c r="BC247" i="3"/>
  <c r="BC248" i="3"/>
  <c r="BC249" i="3"/>
  <c r="BC250" i="3"/>
  <c r="BC251" i="3"/>
  <c r="BC252" i="3"/>
  <c r="BC253" i="3"/>
  <c r="BC254" i="3"/>
  <c r="BC255" i="3"/>
  <c r="BC256" i="3"/>
  <c r="BC257" i="3"/>
  <c r="BC258" i="3"/>
  <c r="BC259" i="3"/>
  <c r="BC260" i="3"/>
  <c r="BC261" i="3"/>
  <c r="BC262" i="3"/>
  <c r="BC263" i="3"/>
  <c r="BC264" i="3"/>
  <c r="BC265" i="3"/>
  <c r="BC266" i="3"/>
  <c r="BC267" i="3"/>
  <c r="BC268" i="3"/>
  <c r="BC269" i="3"/>
  <c r="BC270" i="3"/>
  <c r="BC271" i="3"/>
  <c r="BC272" i="3"/>
  <c r="BC273" i="3"/>
  <c r="BC274" i="3"/>
  <c r="BC275" i="3"/>
  <c r="BC276" i="3"/>
  <c r="BC277" i="3"/>
  <c r="BC278" i="3"/>
  <c r="BC279" i="3"/>
  <c r="BC280" i="3"/>
  <c r="BC281" i="3"/>
  <c r="BC282" i="3"/>
  <c r="BC283" i="3"/>
  <c r="BC284" i="3"/>
  <c r="BC285" i="3"/>
  <c r="BC286" i="3"/>
  <c r="BC287" i="3"/>
  <c r="BC288" i="3"/>
  <c r="BC289" i="3"/>
  <c r="BC290" i="3"/>
  <c r="BC291" i="3"/>
  <c r="BC292" i="3"/>
  <c r="BC293" i="3"/>
  <c r="BC294" i="3"/>
  <c r="BC295" i="3"/>
  <c r="BC296" i="3"/>
  <c r="BC297" i="3"/>
  <c r="BC298" i="3"/>
  <c r="BC299" i="3"/>
  <c r="BC300" i="3"/>
  <c r="BC301" i="3"/>
  <c r="BC302" i="3"/>
  <c r="BC303" i="3"/>
  <c r="BC304" i="3"/>
  <c r="BC305" i="3"/>
  <c r="BC306" i="3"/>
  <c r="BC307" i="3"/>
  <c r="BC308" i="3"/>
  <c r="BC309" i="3"/>
  <c r="BC310" i="3"/>
  <c r="BC311" i="3"/>
  <c r="BC312" i="3"/>
  <c r="BC313" i="3"/>
  <c r="BC314" i="3"/>
  <c r="BC315" i="3"/>
  <c r="BC316" i="3"/>
  <c r="BC317" i="3"/>
  <c r="BC318" i="3"/>
  <c r="BC319" i="3"/>
  <c r="BC320" i="3"/>
  <c r="BC321" i="3"/>
  <c r="BC322" i="3"/>
  <c r="BC323" i="3"/>
  <c r="BC324" i="3"/>
  <c r="BC325" i="3"/>
  <c r="BC326" i="3"/>
  <c r="BC327" i="3"/>
  <c r="BC328" i="3"/>
  <c r="BC329" i="3"/>
  <c r="BC330" i="3"/>
  <c r="BC331" i="3"/>
  <c r="BC332" i="3"/>
  <c r="BC333" i="3"/>
  <c r="BC334" i="3"/>
  <c r="BC335" i="3"/>
  <c r="BC336" i="3"/>
  <c r="BC337" i="3"/>
  <c r="BC338" i="3"/>
  <c r="BC339" i="3"/>
  <c r="BC340" i="3"/>
  <c r="BC341" i="3"/>
  <c r="BC342" i="3"/>
  <c r="BC343" i="3"/>
  <c r="BC344" i="3"/>
  <c r="BC345" i="3"/>
  <c r="BC346" i="3"/>
  <c r="BC347" i="3"/>
  <c r="BC348" i="3"/>
  <c r="BC349" i="3"/>
  <c r="BC350" i="3"/>
  <c r="BC351" i="3"/>
  <c r="BC352" i="3"/>
  <c r="BC353" i="3"/>
  <c r="BC354" i="3"/>
  <c r="BC355" i="3"/>
  <c r="BC356" i="3"/>
  <c r="BC357" i="3"/>
  <c r="BC358" i="3"/>
  <c r="BC359" i="3"/>
  <c r="BC360" i="3"/>
  <c r="BC361" i="3"/>
  <c r="BC362" i="3"/>
  <c r="BC363" i="3"/>
  <c r="BC364" i="3"/>
  <c r="BC365" i="3"/>
  <c r="BC366" i="3"/>
  <c r="BC367" i="3"/>
  <c r="BC368" i="3"/>
  <c r="BC369" i="3"/>
  <c r="BC370" i="3"/>
  <c r="BC371" i="3"/>
  <c r="BC372" i="3"/>
  <c r="BC373" i="3"/>
  <c r="BC374" i="3"/>
  <c r="BC375" i="3"/>
  <c r="BC376" i="3"/>
  <c r="BC377" i="3"/>
  <c r="BC378" i="3"/>
  <c r="BC379" i="3"/>
  <c r="BC380" i="3"/>
  <c r="BC381" i="3"/>
  <c r="BC382" i="3"/>
  <c r="BC383" i="3"/>
  <c r="BC384" i="3"/>
  <c r="BC385" i="3"/>
  <c r="BC386" i="3"/>
  <c r="BC387" i="3"/>
  <c r="BC388" i="3"/>
  <c r="BC389" i="3"/>
  <c r="BC390" i="3"/>
  <c r="BC391" i="3"/>
  <c r="BC392" i="3"/>
  <c r="BC393" i="3"/>
  <c r="BC394" i="3"/>
  <c r="BC395" i="3"/>
  <c r="BC396" i="3"/>
  <c r="BC397" i="3"/>
  <c r="BC398" i="3"/>
  <c r="BC399" i="3"/>
  <c r="BC400" i="3"/>
  <c r="BC3" i="3"/>
  <c r="AX3" i="3"/>
  <c r="AS3" i="3"/>
  <c r="AN3" i="3"/>
  <c r="AI3" i="3"/>
  <c r="AD3" i="3"/>
  <c r="Y3" i="3"/>
  <c r="T3" i="3"/>
  <c r="O3" i="3"/>
  <c r="J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3" i="3"/>
  <c r="M2" i="4"/>
  <c r="M14" i="4" s="1"/>
  <c r="G15" i="4"/>
  <c r="J14" i="4"/>
  <c r="E14" i="4"/>
  <c r="L14" i="4"/>
  <c r="M7" i="4"/>
  <c r="G14" i="4"/>
  <c r="M12" i="4"/>
  <c r="M8" i="4"/>
  <c r="J15" i="4"/>
  <c r="E15" i="4"/>
  <c r="L15" i="4"/>
  <c r="M4" i="4"/>
  <c r="M15" i="4" l="1"/>
</calcChain>
</file>

<file path=xl/sharedStrings.xml><?xml version="1.0" encoding="utf-8"?>
<sst xmlns="http://schemas.openxmlformats.org/spreadsheetml/2006/main" count="142" uniqueCount="58">
  <si>
    <t>Porosity</t>
  </si>
  <si>
    <t>m</t>
  </si>
  <si>
    <t>F</t>
  </si>
  <si>
    <t>Reservoir A</t>
  </si>
  <si>
    <t>Reservoir B</t>
  </si>
  <si>
    <t>Reservoir C</t>
  </si>
  <si>
    <t>Reservoir D</t>
  </si>
  <si>
    <t>Reservoir E</t>
  </si>
  <si>
    <t>Reservoir F</t>
  </si>
  <si>
    <t>Carbonate</t>
  </si>
  <si>
    <t>Reservoir G</t>
  </si>
  <si>
    <t>Reservoir H</t>
  </si>
  <si>
    <t>Reservoir I</t>
  </si>
  <si>
    <t>Reservoir J</t>
  </si>
  <si>
    <t>Reservoir K</t>
  </si>
  <si>
    <t>log1Porosity</t>
  </si>
  <si>
    <t>log10F</t>
  </si>
  <si>
    <t>A</t>
  </si>
  <si>
    <t>B</t>
  </si>
  <si>
    <t>C</t>
  </si>
  <si>
    <t>D</t>
  </si>
  <si>
    <t>E</t>
  </si>
  <si>
    <t>G</t>
  </si>
  <si>
    <t>H</t>
  </si>
  <si>
    <t>I</t>
  </si>
  <si>
    <t>J</t>
  </si>
  <si>
    <t>K</t>
  </si>
  <si>
    <t>factor</t>
  </si>
  <si>
    <t>const</t>
  </si>
  <si>
    <t>R2</t>
  </si>
  <si>
    <t>a</t>
  </si>
  <si>
    <t>Winsauer et al (1952)</t>
  </si>
  <si>
    <t>Archie (1942)</t>
  </si>
  <si>
    <t>Core plugs</t>
  </si>
  <si>
    <t>B1</t>
  </si>
  <si>
    <t>B2</t>
  </si>
  <si>
    <t>B3</t>
  </si>
  <si>
    <t>Bulk salinity</t>
  </si>
  <si>
    <t>Bulk condy</t>
  </si>
  <si>
    <t>Real Salinity</t>
  </si>
  <si>
    <t>Fluid Condy</t>
  </si>
  <si>
    <t xml:space="preserve">% between used </t>
  </si>
  <si>
    <t>(mol/L)</t>
  </si>
  <si>
    <t>S/m</t>
  </si>
  <si>
    <t>and ideal</t>
  </si>
  <si>
    <t>degrees C</t>
  </si>
  <si>
    <t>Conductivity as a function of SALINITY</t>
  </si>
  <si>
    <t>Conductivity as a function of TEMPERATURE</t>
  </si>
  <si>
    <t>Temperature=</t>
  </si>
  <si>
    <t>Salinity</t>
  </si>
  <si>
    <t>Conductivity</t>
  </si>
  <si>
    <t>Temperature</t>
  </si>
  <si>
    <t>(S/m)</t>
  </si>
  <si>
    <t>(degC)</t>
  </si>
  <si>
    <t>NORMALISED TO 20degC</t>
  </si>
  <si>
    <t>Real Porosity</t>
  </si>
  <si>
    <t>Positive</t>
  </si>
  <si>
    <t>Negative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</si>
</sst>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11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1" fillId="3" borderId="0" xfId="0" applyFont="1" applyFill="1"/>
    <xf numFmtId="0" fontId="4" fillId="3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/>
    <xf numFmtId="0" fontId="5" fillId="0" borderId="0" xfId="0" applyFont="1" applyBorder="1"/>
    <xf numFmtId="0" fontId="0" fillId="0" borderId="0" xfId="0" applyBorder="1"/>
    <xf numFmtId="0" fontId="0" fillId="4" borderId="0" xfId="0" applyFill="1"/>
    <xf numFmtId="0" fontId="0" fillId="5" borderId="0" xfId="0" applyFill="1"/>
    <xf numFmtId="0" fontId="0" fillId="6" borderId="0" xfId="0" applyFill="1"/>
    <xf numFmtId="0" fontId="3" fillId="7" borderId="0" xfId="0" applyFont="1" applyFill="1"/>
    <xf numFmtId="0" fontId="0" fillId="0" borderId="0" xfId="0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575"/>
          <c:y val="2.1683501683501721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17969436485195808"/>
                  <c:y val="-0.41023590233039053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0.14059216809933153"/>
                  <c:y val="-0.51798001007449879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Data'!$B$3:$B$400</c:f>
              <c:numCache>
                <c:formatCode>General</c:formatCode>
                <c:ptCount val="398"/>
                <c:pt idx="0">
                  <c:v>-0.70614056240022782</c:v>
                </c:pt>
                <c:pt idx="1">
                  <c:v>-0.74627330111857582</c:v>
                </c:pt>
                <c:pt idx="2">
                  <c:v>-0.94171161393120995</c:v>
                </c:pt>
                <c:pt idx="3">
                  <c:v>-0.7746391173940077</c:v>
                </c:pt>
                <c:pt idx="4">
                  <c:v>-0.81699009280077306</c:v>
                </c:pt>
                <c:pt idx="5">
                  <c:v>-0.74509197338292354</c:v>
                </c:pt>
                <c:pt idx="6">
                  <c:v>-0.7713326742779002</c:v>
                </c:pt>
                <c:pt idx="7">
                  <c:v>-0.85625466295993535</c:v>
                </c:pt>
                <c:pt idx="8">
                  <c:v>-0.77252365579869298</c:v>
                </c:pt>
                <c:pt idx="9">
                  <c:v>-0.82475182651711143</c:v>
                </c:pt>
                <c:pt idx="10">
                  <c:v>-0.91813318061733473</c:v>
                </c:pt>
                <c:pt idx="11">
                  <c:v>-0.87177732166292576</c:v>
                </c:pt>
                <c:pt idx="12">
                  <c:v>-1.071922793771428</c:v>
                </c:pt>
                <c:pt idx="13">
                  <c:v>-0.93832819754730312</c:v>
                </c:pt>
                <c:pt idx="14">
                  <c:v>-0.85101401324465531</c:v>
                </c:pt>
                <c:pt idx="15">
                  <c:v>-0.7906874116032202</c:v>
                </c:pt>
                <c:pt idx="16">
                  <c:v>-0.9229621810301758</c:v>
                </c:pt>
                <c:pt idx="17">
                  <c:v>-0.78904219655615249</c:v>
                </c:pt>
                <c:pt idx="18">
                  <c:v>-0.83605332305212299</c:v>
                </c:pt>
                <c:pt idx="19">
                  <c:v>-0.89256486251665312</c:v>
                </c:pt>
                <c:pt idx="20">
                  <c:v>-1.0006234306362458</c:v>
                </c:pt>
                <c:pt idx="21">
                  <c:v>-0.80510478767454297</c:v>
                </c:pt>
                <c:pt idx="22">
                  <c:v>-0.75304174337029528</c:v>
                </c:pt>
                <c:pt idx="23">
                  <c:v>-0.75987790391949139</c:v>
                </c:pt>
                <c:pt idx="24">
                  <c:v>-1.1222929288369032</c:v>
                </c:pt>
                <c:pt idx="25">
                  <c:v>-0.88342646107226519</c:v>
                </c:pt>
                <c:pt idx="26">
                  <c:v>-0.93533256907841766</c:v>
                </c:pt>
                <c:pt idx="27">
                  <c:v>-0.95685033044297285</c:v>
                </c:pt>
                <c:pt idx="28">
                  <c:v>-0.85617631427760199</c:v>
                </c:pt>
                <c:pt idx="29">
                  <c:v>-0.80849199884188916</c:v>
                </c:pt>
                <c:pt idx="30">
                  <c:v>-0.88644095178279114</c:v>
                </c:pt>
                <c:pt idx="31">
                  <c:v>-0.74487359693029054</c:v>
                </c:pt>
                <c:pt idx="32">
                  <c:v>-0.93426034614476661</c:v>
                </c:pt>
                <c:pt idx="33">
                  <c:v>-0.90979779155007756</c:v>
                </c:pt>
                <c:pt idx="34">
                  <c:v>-1.0900495003627528</c:v>
                </c:pt>
                <c:pt idx="35">
                  <c:v>-0.75743188736018752</c:v>
                </c:pt>
                <c:pt idx="36">
                  <c:v>-1.0560464532272089</c:v>
                </c:pt>
                <c:pt idx="37">
                  <c:v>-0.99560559976335761</c:v>
                </c:pt>
                <c:pt idx="38">
                  <c:v>-0.89178201775517685</c:v>
                </c:pt>
                <c:pt idx="39">
                  <c:v>-0.96210249555034377</c:v>
                </c:pt>
                <c:pt idx="40">
                  <c:v>-0.60954430249719227</c:v>
                </c:pt>
                <c:pt idx="41">
                  <c:v>-1.0171046609030383</c:v>
                </c:pt>
                <c:pt idx="42">
                  <c:v>-0.82561742559744189</c:v>
                </c:pt>
                <c:pt idx="43">
                  <c:v>-0.93856736861996348</c:v>
                </c:pt>
                <c:pt idx="44">
                  <c:v>-0.85682439942561461</c:v>
                </c:pt>
                <c:pt idx="45">
                  <c:v>-0.92908597053844877</c:v>
                </c:pt>
                <c:pt idx="46">
                  <c:v>-0.82152789662584447</c:v>
                </c:pt>
                <c:pt idx="47">
                  <c:v>-0.66994740998941626</c:v>
                </c:pt>
                <c:pt idx="48">
                  <c:v>-0.90778995028941911</c:v>
                </c:pt>
                <c:pt idx="49">
                  <c:v>-1.0263590120775183</c:v>
                </c:pt>
                <c:pt idx="50">
                  <c:v>-0.69925399256273146</c:v>
                </c:pt>
                <c:pt idx="51">
                  <c:v>-0.63207194025037028</c:v>
                </c:pt>
                <c:pt idx="52">
                  <c:v>-0.85175255029842167</c:v>
                </c:pt>
                <c:pt idx="53">
                  <c:v>-0.5534915847991515</c:v>
                </c:pt>
                <c:pt idx="54">
                  <c:v>-0.93224425600987937</c:v>
                </c:pt>
                <c:pt idx="55">
                  <c:v>-0.93123447663011105</c:v>
                </c:pt>
                <c:pt idx="56">
                  <c:v>-0.87974979168451561</c:v>
                </c:pt>
                <c:pt idx="57">
                  <c:v>-0.84483695754716515</c:v>
                </c:pt>
                <c:pt idx="58">
                  <c:v>-0.74023230400965379</c:v>
                </c:pt>
                <c:pt idx="59">
                  <c:v>-0.78228629023241258</c:v>
                </c:pt>
                <c:pt idx="60">
                  <c:v>-0.8946615661363907</c:v>
                </c:pt>
                <c:pt idx="61">
                  <c:v>-0.8314862416819222</c:v>
                </c:pt>
                <c:pt idx="62">
                  <c:v>-0.7938872377759425</c:v>
                </c:pt>
                <c:pt idx="63">
                  <c:v>-0.81906743927250003</c:v>
                </c:pt>
                <c:pt idx="64">
                  <c:v>-0.82966135106422012</c:v>
                </c:pt>
                <c:pt idx="65">
                  <c:v>-0.91872634957268873</c:v>
                </c:pt>
                <c:pt idx="66">
                  <c:v>-0.82587468905821826</c:v>
                </c:pt>
                <c:pt idx="67">
                  <c:v>-0.69356754615167593</c:v>
                </c:pt>
                <c:pt idx="68">
                  <c:v>-0.85806996029008398</c:v>
                </c:pt>
                <c:pt idx="69">
                  <c:v>-0.76675422429477713</c:v>
                </c:pt>
                <c:pt idx="70">
                  <c:v>-0.98368137924328602</c:v>
                </c:pt>
                <c:pt idx="71">
                  <c:v>-0.69184650343917831</c:v>
                </c:pt>
                <c:pt idx="72">
                  <c:v>-0.81311731881921068</c:v>
                </c:pt>
                <c:pt idx="73">
                  <c:v>-0.79852454579666599</c:v>
                </c:pt>
                <c:pt idx="74">
                  <c:v>-0.74140569608281504</c:v>
                </c:pt>
                <c:pt idx="75">
                  <c:v>-0.70113067337095669</c:v>
                </c:pt>
                <c:pt idx="76">
                  <c:v>-0.89913458261176371</c:v>
                </c:pt>
                <c:pt idx="77">
                  <c:v>-0.82362493806500392</c:v>
                </c:pt>
                <c:pt idx="78">
                  <c:v>-1.0816149590076312</c:v>
                </c:pt>
                <c:pt idx="79">
                  <c:v>-0.90794696428348509</c:v>
                </c:pt>
                <c:pt idx="80">
                  <c:v>-0.78514263714284471</c:v>
                </c:pt>
                <c:pt idx="81">
                  <c:v>-0.80475975162796842</c:v>
                </c:pt>
                <c:pt idx="82">
                  <c:v>-0.74752487926532118</c:v>
                </c:pt>
                <c:pt idx="83">
                  <c:v>-0.86704654585677854</c:v>
                </c:pt>
                <c:pt idx="84">
                  <c:v>-0.90168335394798482</c:v>
                </c:pt>
                <c:pt idx="85">
                  <c:v>-0.80008968744913012</c:v>
                </c:pt>
                <c:pt idx="86">
                  <c:v>-0.93016725765105701</c:v>
                </c:pt>
                <c:pt idx="87">
                  <c:v>-0.83658297050364361</c:v>
                </c:pt>
                <c:pt idx="88">
                  <c:v>-0.59533759766976135</c:v>
                </c:pt>
                <c:pt idx="89">
                  <c:v>-0.76903209873538592</c:v>
                </c:pt>
                <c:pt idx="90">
                  <c:v>-0.76383939085044084</c:v>
                </c:pt>
                <c:pt idx="91">
                  <c:v>-0.80234510314316698</c:v>
                </c:pt>
                <c:pt idx="92">
                  <c:v>-0.88079804662001915</c:v>
                </c:pt>
                <c:pt idx="93">
                  <c:v>-0.69906354029817253</c:v>
                </c:pt>
                <c:pt idx="94">
                  <c:v>-0.79533775613550994</c:v>
                </c:pt>
                <c:pt idx="95">
                  <c:v>-0.98120712052148196</c:v>
                </c:pt>
                <c:pt idx="96">
                  <c:v>-0.85237610689087362</c:v>
                </c:pt>
                <c:pt idx="97">
                  <c:v>-0.93838558600300281</c:v>
                </c:pt>
                <c:pt idx="98">
                  <c:v>-0.88174972631088278</c:v>
                </c:pt>
                <c:pt idx="99">
                  <c:v>-0.97093785252184917</c:v>
                </c:pt>
                <c:pt idx="100">
                  <c:v>-0.77243824553565565</c:v>
                </c:pt>
                <c:pt idx="101">
                  <c:v>-0.88374336546293897</c:v>
                </c:pt>
                <c:pt idx="102">
                  <c:v>-1.078354974196118</c:v>
                </c:pt>
                <c:pt idx="103">
                  <c:v>-0.9173746063135938</c:v>
                </c:pt>
                <c:pt idx="104">
                  <c:v>-0.66400674613366806</c:v>
                </c:pt>
                <c:pt idx="105">
                  <c:v>-0.94643556698423603</c:v>
                </c:pt>
                <c:pt idx="106">
                  <c:v>-0.81032033453916907</c:v>
                </c:pt>
                <c:pt idx="107">
                  <c:v>-0.79124284389766164</c:v>
                </c:pt>
                <c:pt idx="108">
                  <c:v>-1.1080948890465563</c:v>
                </c:pt>
                <c:pt idx="109">
                  <c:v>-0.81733584078434218</c:v>
                </c:pt>
                <c:pt idx="110">
                  <c:v>-0.77900811411834436</c:v>
                </c:pt>
                <c:pt idx="111">
                  <c:v>-0.84092100618107524</c:v>
                </c:pt>
                <c:pt idx="112">
                  <c:v>-0.90739753361991471</c:v>
                </c:pt>
                <c:pt idx="113">
                  <c:v>-0.75771656504189711</c:v>
                </c:pt>
                <c:pt idx="114">
                  <c:v>-0.7610467050964943</c:v>
                </c:pt>
                <c:pt idx="115">
                  <c:v>-0.93816615060312514</c:v>
                </c:pt>
                <c:pt idx="116">
                  <c:v>-0.77170116452646698</c:v>
                </c:pt>
                <c:pt idx="117">
                  <c:v>-0.89232791309806947</c:v>
                </c:pt>
                <c:pt idx="118">
                  <c:v>-1.0183117217778008</c:v>
                </c:pt>
                <c:pt idx="119">
                  <c:v>-0.71834348978787022</c:v>
                </c:pt>
                <c:pt idx="120">
                  <c:v>-0.79654540352986791</c:v>
                </c:pt>
                <c:pt idx="121">
                  <c:v>-0.9337457834220666</c:v>
                </c:pt>
                <c:pt idx="122">
                  <c:v>-0.79013566758931908</c:v>
                </c:pt>
                <c:pt idx="123">
                  <c:v>-0.81002311772018554</c:v>
                </c:pt>
                <c:pt idx="124">
                  <c:v>-0.90021557551627851</c:v>
                </c:pt>
                <c:pt idx="125">
                  <c:v>-0.96493903479081278</c:v>
                </c:pt>
                <c:pt idx="126">
                  <c:v>-0.88488047502252754</c:v>
                </c:pt>
                <c:pt idx="127">
                  <c:v>-0.81458042972940337</c:v>
                </c:pt>
                <c:pt idx="128">
                  <c:v>-0.67676480562782682</c:v>
                </c:pt>
                <c:pt idx="129">
                  <c:v>-0.76286937594485582</c:v>
                </c:pt>
                <c:pt idx="130">
                  <c:v>-0.71990710668084745</c:v>
                </c:pt>
                <c:pt idx="131">
                  <c:v>-0.69536632801550113</c:v>
                </c:pt>
                <c:pt idx="132">
                  <c:v>-0.81866949622964091</c:v>
                </c:pt>
                <c:pt idx="133">
                  <c:v>-1.0037114755767247</c:v>
                </c:pt>
                <c:pt idx="134">
                  <c:v>-0.8304302719099762</c:v>
                </c:pt>
                <c:pt idx="135">
                  <c:v>-0.78703782196510774</c:v>
                </c:pt>
                <c:pt idx="136">
                  <c:v>-0.914804782923613</c:v>
                </c:pt>
                <c:pt idx="137">
                  <c:v>-0.90602295544447797</c:v>
                </c:pt>
                <c:pt idx="138">
                  <c:v>-0.60893802792782503</c:v>
                </c:pt>
                <c:pt idx="139">
                  <c:v>-1.0583968525070493</c:v>
                </c:pt>
                <c:pt idx="140">
                  <c:v>-0.688158825320209</c:v>
                </c:pt>
                <c:pt idx="141">
                  <c:v>-0.79212141521844603</c:v>
                </c:pt>
                <c:pt idx="142">
                  <c:v>-0.79870657456704119</c:v>
                </c:pt>
                <c:pt idx="143">
                  <c:v>-0.86830240380236368</c:v>
                </c:pt>
                <c:pt idx="144">
                  <c:v>-0.84054439954581828</c:v>
                </c:pt>
                <c:pt idx="145">
                  <c:v>-0.952926595765066</c:v>
                </c:pt>
                <c:pt idx="146">
                  <c:v>-0.99891189838450312</c:v>
                </c:pt>
                <c:pt idx="147">
                  <c:v>-0.81055773722587832</c:v>
                </c:pt>
                <c:pt idx="148">
                  <c:v>-1.0258190364639923</c:v>
                </c:pt>
                <c:pt idx="149">
                  <c:v>-0.89610517150996172</c:v>
                </c:pt>
                <c:pt idx="150">
                  <c:v>-0.85799947882840844</c:v>
                </c:pt>
                <c:pt idx="151">
                  <c:v>-0.79034713672160528</c:v>
                </c:pt>
                <c:pt idx="152">
                  <c:v>-0.83737852402927959</c:v>
                </c:pt>
                <c:pt idx="153">
                  <c:v>-0.96012712707298342</c:v>
                </c:pt>
                <c:pt idx="154">
                  <c:v>-0.91744554628632791</c:v>
                </c:pt>
                <c:pt idx="155">
                  <c:v>-0.76617509627095415</c:v>
                </c:pt>
                <c:pt idx="156">
                  <c:v>-0.96911801784866702</c:v>
                </c:pt>
                <c:pt idx="157">
                  <c:v>-0.94164504368139801</c:v>
                </c:pt>
                <c:pt idx="158">
                  <c:v>-1.0470138617305511</c:v>
                </c:pt>
                <c:pt idx="159">
                  <c:v>-0.94218465310477384</c:v>
                </c:pt>
                <c:pt idx="160">
                  <c:v>-1.0474218972650597</c:v>
                </c:pt>
                <c:pt idx="161">
                  <c:v>-0.82274698550387226</c:v>
                </c:pt>
                <c:pt idx="162">
                  <c:v>-0.82546037213709056</c:v>
                </c:pt>
                <c:pt idx="163">
                  <c:v>-0.8174336189554271</c:v>
                </c:pt>
                <c:pt idx="164">
                  <c:v>-0.88430945354885315</c:v>
                </c:pt>
                <c:pt idx="165">
                  <c:v>-0.78321127820827929</c:v>
                </c:pt>
                <c:pt idx="166">
                  <c:v>-0.88624803403018182</c:v>
                </c:pt>
                <c:pt idx="167">
                  <c:v>-0.94428422889725083</c:v>
                </c:pt>
                <c:pt idx="168">
                  <c:v>-0.98369373156140849</c:v>
                </c:pt>
                <c:pt idx="169">
                  <c:v>-0.84680409053217787</c:v>
                </c:pt>
                <c:pt idx="170">
                  <c:v>-0.71976388269608393</c:v>
                </c:pt>
                <c:pt idx="171">
                  <c:v>-1.0398343242366825</c:v>
                </c:pt>
                <c:pt idx="172">
                  <c:v>-0.95754060557850196</c:v>
                </c:pt>
                <c:pt idx="173">
                  <c:v>-0.94972626835233953</c:v>
                </c:pt>
                <c:pt idx="174">
                  <c:v>-0.88669732253447842</c:v>
                </c:pt>
                <c:pt idx="175">
                  <c:v>-0.8707272200083519</c:v>
                </c:pt>
                <c:pt idx="176">
                  <c:v>-0.92855061965852392</c:v>
                </c:pt>
                <c:pt idx="177">
                  <c:v>-0.87342825729982987</c:v>
                </c:pt>
                <c:pt idx="178">
                  <c:v>-0.67281977462770481</c:v>
                </c:pt>
                <c:pt idx="179">
                  <c:v>-0.71122382047135346</c:v>
                </c:pt>
                <c:pt idx="180">
                  <c:v>-0.8157733470309062</c:v>
                </c:pt>
                <c:pt idx="181">
                  <c:v>-0.80748101647840509</c:v>
                </c:pt>
                <c:pt idx="182">
                  <c:v>-0.83713107321624669</c:v>
                </c:pt>
                <c:pt idx="183">
                  <c:v>-0.90265969631251086</c:v>
                </c:pt>
                <c:pt idx="184">
                  <c:v>-0.97452475029209196</c:v>
                </c:pt>
                <c:pt idx="185">
                  <c:v>-0.854631423060632</c:v>
                </c:pt>
                <c:pt idx="186">
                  <c:v>-0.93480286282169411</c:v>
                </c:pt>
                <c:pt idx="187">
                  <c:v>-0.92466076125509922</c:v>
                </c:pt>
                <c:pt idx="188">
                  <c:v>-0.81774191150917985</c:v>
                </c:pt>
                <c:pt idx="189">
                  <c:v>-0.79247259855861618</c:v>
                </c:pt>
                <c:pt idx="190">
                  <c:v>-0.7378166700653811</c:v>
                </c:pt>
                <c:pt idx="191">
                  <c:v>-0.68765254178434609</c:v>
                </c:pt>
                <c:pt idx="192">
                  <c:v>-0.72660767976455243</c:v>
                </c:pt>
                <c:pt idx="193">
                  <c:v>-0.95199499963505196</c:v>
                </c:pt>
                <c:pt idx="194">
                  <c:v>-0.85177548711515672</c:v>
                </c:pt>
                <c:pt idx="195">
                  <c:v>-0.88458916559892276</c:v>
                </c:pt>
                <c:pt idx="196">
                  <c:v>-0.87794301041249678</c:v>
                </c:pt>
                <c:pt idx="197">
                  <c:v>-0.94159474336858762</c:v>
                </c:pt>
                <c:pt idx="198">
                  <c:v>-0.96392385461006491</c:v>
                </c:pt>
                <c:pt idx="199">
                  <c:v>-0.83570129215886724</c:v>
                </c:pt>
                <c:pt idx="200">
                  <c:v>-0.75902436217980152</c:v>
                </c:pt>
                <c:pt idx="201">
                  <c:v>-0.75453986559213393</c:v>
                </c:pt>
                <c:pt idx="202">
                  <c:v>-0.8653947694135663</c:v>
                </c:pt>
                <c:pt idx="203">
                  <c:v>-1.0100259554915441</c:v>
                </c:pt>
                <c:pt idx="204">
                  <c:v>-1.0200529053655054</c:v>
                </c:pt>
                <c:pt idx="205">
                  <c:v>-0.89984820107044072</c:v>
                </c:pt>
                <c:pt idx="206">
                  <c:v>-1.0261633025143444</c:v>
                </c:pt>
                <c:pt idx="207">
                  <c:v>-0.86245341749191973</c:v>
                </c:pt>
                <c:pt idx="208">
                  <c:v>-0.96992865120402849</c:v>
                </c:pt>
                <c:pt idx="209">
                  <c:v>-0.88649962685804462</c:v>
                </c:pt>
                <c:pt idx="210">
                  <c:v>-0.98489687091690181</c:v>
                </c:pt>
                <c:pt idx="211">
                  <c:v>-0.84285001773149992</c:v>
                </c:pt>
                <c:pt idx="212">
                  <c:v>-0.84428386206871697</c:v>
                </c:pt>
                <c:pt idx="213">
                  <c:v>-0.8418565954252849</c:v>
                </c:pt>
                <c:pt idx="214">
                  <c:v>-0.80023269720827905</c:v>
                </c:pt>
                <c:pt idx="215">
                  <c:v>-0.93889039794217466</c:v>
                </c:pt>
                <c:pt idx="216">
                  <c:v>-0.83421664725505873</c:v>
                </c:pt>
                <c:pt idx="217">
                  <c:v>-1.0107341114747406</c:v>
                </c:pt>
                <c:pt idx="218">
                  <c:v>-0.87322188918645127</c:v>
                </c:pt>
                <c:pt idx="219">
                  <c:v>-1.0689971899400461</c:v>
                </c:pt>
                <c:pt idx="220">
                  <c:v>-0.98086941715766207</c:v>
                </c:pt>
                <c:pt idx="221">
                  <c:v>-0.9913901660123815</c:v>
                </c:pt>
                <c:pt idx="222">
                  <c:v>-0.88930099286685049</c:v>
                </c:pt>
                <c:pt idx="223">
                  <c:v>-0.9188113831297684</c:v>
                </c:pt>
                <c:pt idx="224">
                  <c:v>-0.80891610008361081</c:v>
                </c:pt>
                <c:pt idx="225">
                  <c:v>-0.86575166835767992</c:v>
                </c:pt>
                <c:pt idx="226">
                  <c:v>-0.92320578359605743</c:v>
                </c:pt>
                <c:pt idx="227">
                  <c:v>-0.93148352700460524</c:v>
                </c:pt>
                <c:pt idx="228">
                  <c:v>-0.98188419999099985</c:v>
                </c:pt>
                <c:pt idx="229">
                  <c:v>-0.90263719481307203</c:v>
                </c:pt>
                <c:pt idx="230">
                  <c:v>-0.77736319129634268</c:v>
                </c:pt>
                <c:pt idx="231">
                  <c:v>-0.69317243715017096</c:v>
                </c:pt>
                <c:pt idx="232">
                  <c:v>-0.84031119112421515</c:v>
                </c:pt>
                <c:pt idx="233">
                  <c:v>-0.97434422120389785</c:v>
                </c:pt>
                <c:pt idx="234">
                  <c:v>-0.7894691539114943</c:v>
                </c:pt>
                <c:pt idx="235">
                  <c:v>-1.0341904468650522</c:v>
                </c:pt>
                <c:pt idx="236">
                  <c:v>-0.79514604693268476</c:v>
                </c:pt>
                <c:pt idx="237">
                  <c:v>-0.85987010356448867</c:v>
                </c:pt>
                <c:pt idx="238">
                  <c:v>-0.86658953538678807</c:v>
                </c:pt>
                <c:pt idx="239">
                  <c:v>-0.83151347633017381</c:v>
                </c:pt>
                <c:pt idx="240">
                  <c:v>-0.65560348888416675</c:v>
                </c:pt>
                <c:pt idx="241">
                  <c:v>-0.93089106499413021</c:v>
                </c:pt>
                <c:pt idx="242">
                  <c:v>-1.020876237776962</c:v>
                </c:pt>
                <c:pt idx="243">
                  <c:v>-1.1210050860220242</c:v>
                </c:pt>
                <c:pt idx="244">
                  <c:v>-0.71509369721571603</c:v>
                </c:pt>
                <c:pt idx="245">
                  <c:v>-0.8931373559110708</c:v>
                </c:pt>
                <c:pt idx="246">
                  <c:v>-0.74425340401328854</c:v>
                </c:pt>
                <c:pt idx="247">
                  <c:v>-0.67188147172131141</c:v>
                </c:pt>
                <c:pt idx="248">
                  <c:v>-0.90604626328164317</c:v>
                </c:pt>
                <c:pt idx="249">
                  <c:v>-0.67014018897070715</c:v>
                </c:pt>
                <c:pt idx="250">
                  <c:v>-0.80037693010790256</c:v>
                </c:pt>
                <c:pt idx="251">
                  <c:v>-0.79703524673242643</c:v>
                </c:pt>
                <c:pt idx="252">
                  <c:v>-0.91935654962264224</c:v>
                </c:pt>
                <c:pt idx="253">
                  <c:v>-0.97294308869939317</c:v>
                </c:pt>
                <c:pt idx="254">
                  <c:v>-0.96477346812237319</c:v>
                </c:pt>
                <c:pt idx="255">
                  <c:v>-0.84625790195055561</c:v>
                </c:pt>
                <c:pt idx="256">
                  <c:v>-0.82249154575824146</c:v>
                </c:pt>
                <c:pt idx="257">
                  <c:v>-0.82820642632814412</c:v>
                </c:pt>
                <c:pt idx="258">
                  <c:v>-0.92415430868416015</c:v>
                </c:pt>
                <c:pt idx="259">
                  <c:v>-1.0625066958263423</c:v>
                </c:pt>
                <c:pt idx="260">
                  <c:v>-0.72782111985072484</c:v>
                </c:pt>
                <c:pt idx="261">
                  <c:v>-0.86832073812808275</c:v>
                </c:pt>
                <c:pt idx="262">
                  <c:v>-1.0511474933063472</c:v>
                </c:pt>
                <c:pt idx="263">
                  <c:v>-0.82710172312835106</c:v>
                </c:pt>
                <c:pt idx="264">
                  <c:v>-1.0237464017122604</c:v>
                </c:pt>
                <c:pt idx="265">
                  <c:v>-0.85324696597304517</c:v>
                </c:pt>
                <c:pt idx="266">
                  <c:v>-0.85502342452090396</c:v>
                </c:pt>
                <c:pt idx="267">
                  <c:v>-0.89302409632624002</c:v>
                </c:pt>
                <c:pt idx="268">
                  <c:v>-0.81393034754468607</c:v>
                </c:pt>
                <c:pt idx="269">
                  <c:v>-0.94798894250268639</c:v>
                </c:pt>
                <c:pt idx="270">
                  <c:v>-0.91220233349458268</c:v>
                </c:pt>
                <c:pt idx="271">
                  <c:v>-0.98444774873078433</c:v>
                </c:pt>
                <c:pt idx="272">
                  <c:v>-0.82311882362866562</c:v>
                </c:pt>
                <c:pt idx="273">
                  <c:v>-0.75185167254297791</c:v>
                </c:pt>
                <c:pt idx="274">
                  <c:v>-1.1438887017040804</c:v>
                </c:pt>
                <c:pt idx="275">
                  <c:v>-0.75155842743313694</c:v>
                </c:pt>
                <c:pt idx="276">
                  <c:v>-0.87730363546859225</c:v>
                </c:pt>
                <c:pt idx="277">
                  <c:v>-1.0147223076291614</c:v>
                </c:pt>
                <c:pt idx="278">
                  <c:v>-0.92125121934888343</c:v>
                </c:pt>
                <c:pt idx="279">
                  <c:v>-0.87670928437938389</c:v>
                </c:pt>
                <c:pt idx="280">
                  <c:v>-0.74903459750790402</c:v>
                </c:pt>
                <c:pt idx="281">
                  <c:v>-0.68981543181846472</c:v>
                </c:pt>
                <c:pt idx="282">
                  <c:v>-0.72768224884718868</c:v>
                </c:pt>
                <c:pt idx="283">
                  <c:v>-0.84100551695153036</c:v>
                </c:pt>
                <c:pt idx="284">
                  <c:v>-0.91311830684783735</c:v>
                </c:pt>
                <c:pt idx="285">
                  <c:v>-0.82522197498453154</c:v>
                </c:pt>
                <c:pt idx="286">
                  <c:v>-0.93213194565572377</c:v>
                </c:pt>
                <c:pt idx="287">
                  <c:v>-0.82391853973753504</c:v>
                </c:pt>
              </c:numCache>
            </c:numRef>
          </c:xVal>
          <c:yVal>
            <c:numRef>
              <c:f>'Fig1 Data'!$D$3:$D$400</c:f>
              <c:numCache>
                <c:formatCode>General</c:formatCode>
                <c:ptCount val="398"/>
                <c:pt idx="0">
                  <c:v>1.2688183367997892</c:v>
                </c:pt>
                <c:pt idx="1">
                  <c:v>1.1417022811209778</c:v>
                </c:pt>
                <c:pt idx="2">
                  <c:v>1.7071908611302067</c:v>
                </c:pt>
                <c:pt idx="3">
                  <c:v>1.2397466849197294</c:v>
                </c:pt>
                <c:pt idx="4">
                  <c:v>1.3727876188010786</c:v>
                </c:pt>
                <c:pt idx="5">
                  <c:v>1.3675032807358682</c:v>
                </c:pt>
                <c:pt idx="6">
                  <c:v>1.2617732618846833</c:v>
                </c:pt>
                <c:pt idx="7">
                  <c:v>1.472330848692881</c:v>
                </c:pt>
                <c:pt idx="8">
                  <c:v>1.4054025585427881</c:v>
                </c:pt>
                <c:pt idx="9">
                  <c:v>1.5234148006158721</c:v>
                </c:pt>
                <c:pt idx="10">
                  <c:v>1.7067828655716568</c:v>
                </c:pt>
                <c:pt idx="11">
                  <c:v>1.5566792564872161</c:v>
                </c:pt>
                <c:pt idx="12">
                  <c:v>1.7657718136946221</c:v>
                </c:pt>
                <c:pt idx="13">
                  <c:v>1.634876914011725</c:v>
                </c:pt>
                <c:pt idx="14">
                  <c:v>1.4365316404752981</c:v>
                </c:pt>
                <c:pt idx="15">
                  <c:v>1.2345155588036303</c:v>
                </c:pt>
                <c:pt idx="16">
                  <c:v>1.5826717867000462</c:v>
                </c:pt>
                <c:pt idx="17">
                  <c:v>1.3207530978863655</c:v>
                </c:pt>
                <c:pt idx="18">
                  <c:v>1.3958671056848153</c:v>
                </c:pt>
                <c:pt idx="19">
                  <c:v>1.4920784152121538</c:v>
                </c:pt>
                <c:pt idx="20">
                  <c:v>1.668121663806847</c:v>
                </c:pt>
                <c:pt idx="21">
                  <c:v>1.327217666167642</c:v>
                </c:pt>
                <c:pt idx="22">
                  <c:v>1.2580233966241685</c:v>
                </c:pt>
                <c:pt idx="23">
                  <c:v>1.1624763936140496</c:v>
                </c:pt>
                <c:pt idx="24">
                  <c:v>1.7559937013007192</c:v>
                </c:pt>
                <c:pt idx="25">
                  <c:v>1.5885122583769247</c:v>
                </c:pt>
                <c:pt idx="26">
                  <c:v>1.6858983989665506</c:v>
                </c:pt>
                <c:pt idx="27">
                  <c:v>1.669704891603512</c:v>
                </c:pt>
                <c:pt idx="28">
                  <c:v>1.547704331359415</c:v>
                </c:pt>
                <c:pt idx="29">
                  <c:v>1.4032014361073695</c:v>
                </c:pt>
                <c:pt idx="30">
                  <c:v>1.4484604475494278</c:v>
                </c:pt>
                <c:pt idx="31">
                  <c:v>1.2312000382605317</c:v>
                </c:pt>
                <c:pt idx="32">
                  <c:v>1.6143448367127158</c:v>
                </c:pt>
                <c:pt idx="33">
                  <c:v>1.5553110742859362</c:v>
                </c:pt>
                <c:pt idx="34">
                  <c:v>1.7527065361054874</c:v>
                </c:pt>
                <c:pt idx="35">
                  <c:v>1.1652399334242838</c:v>
                </c:pt>
                <c:pt idx="36">
                  <c:v>1.7637532234280004</c:v>
                </c:pt>
                <c:pt idx="37">
                  <c:v>1.7062774888808594</c:v>
                </c:pt>
                <c:pt idx="38">
                  <c:v>1.3605244460751371</c:v>
                </c:pt>
                <c:pt idx="39">
                  <c:v>1.6506623592286866</c:v>
                </c:pt>
                <c:pt idx="40">
                  <c:v>1.0120532929218953</c:v>
                </c:pt>
                <c:pt idx="41">
                  <c:v>1.8033599835035854</c:v>
                </c:pt>
                <c:pt idx="42">
                  <c:v>1.4671912969364924</c:v>
                </c:pt>
                <c:pt idx="43">
                  <c:v>1.5423771121607661</c:v>
                </c:pt>
                <c:pt idx="44">
                  <c:v>1.4113448082743767</c:v>
                </c:pt>
                <c:pt idx="45">
                  <c:v>1.5922620749364533</c:v>
                </c:pt>
                <c:pt idx="46">
                  <c:v>1.3821468230640568</c:v>
                </c:pt>
                <c:pt idx="47">
                  <c:v>1.1343106353462276</c:v>
                </c:pt>
                <c:pt idx="48">
                  <c:v>1.6402306273340181</c:v>
                </c:pt>
                <c:pt idx="49">
                  <c:v>1.7369940669087014</c:v>
                </c:pt>
                <c:pt idx="50">
                  <c:v>1.1962961976729689</c:v>
                </c:pt>
                <c:pt idx="51">
                  <c:v>1.0808205602434631</c:v>
                </c:pt>
                <c:pt idx="52">
                  <c:v>1.4277111619649172</c:v>
                </c:pt>
                <c:pt idx="53">
                  <c:v>0.93703533291635399</c:v>
                </c:pt>
                <c:pt idx="54">
                  <c:v>1.6693931213785842</c:v>
                </c:pt>
                <c:pt idx="55">
                  <c:v>1.5785527610342462</c:v>
                </c:pt>
                <c:pt idx="56">
                  <c:v>1.6122187761152584</c:v>
                </c:pt>
                <c:pt idx="57">
                  <c:v>1.3727476792647517</c:v>
                </c:pt>
                <c:pt idx="58">
                  <c:v>1.2894772660088991</c:v>
                </c:pt>
                <c:pt idx="59">
                  <c:v>1.5165382681289119</c:v>
                </c:pt>
                <c:pt idx="60">
                  <c:v>1.700370956423974</c:v>
                </c:pt>
                <c:pt idx="61">
                  <c:v>1.3934706275420348</c:v>
                </c:pt>
                <c:pt idx="62">
                  <c:v>1.1921345856265884</c:v>
                </c:pt>
                <c:pt idx="63">
                  <c:v>1.4477637477928804</c:v>
                </c:pt>
                <c:pt idx="64">
                  <c:v>1.4028549706887141</c:v>
                </c:pt>
                <c:pt idx="65">
                  <c:v>1.7227036387590537</c:v>
                </c:pt>
                <c:pt idx="66">
                  <c:v>1.5354070981071666</c:v>
                </c:pt>
                <c:pt idx="67">
                  <c:v>1.159013529970353</c:v>
                </c:pt>
                <c:pt idx="68">
                  <c:v>1.6169496634425191</c:v>
                </c:pt>
                <c:pt idx="69">
                  <c:v>1.3447988297623445</c:v>
                </c:pt>
                <c:pt idx="70">
                  <c:v>1.5152327586051177</c:v>
                </c:pt>
                <c:pt idx="71">
                  <c:v>1.1441117175803792</c:v>
                </c:pt>
                <c:pt idx="72">
                  <c:v>1.3682708476428724</c:v>
                </c:pt>
                <c:pt idx="73">
                  <c:v>1.3822682847678347</c:v>
                </c:pt>
                <c:pt idx="74">
                  <c:v>1.2046508553385402</c:v>
                </c:pt>
                <c:pt idx="75">
                  <c:v>1.2121895519476573</c:v>
                </c:pt>
                <c:pt idx="76">
                  <c:v>1.4156588156072052</c:v>
                </c:pt>
                <c:pt idx="77">
                  <c:v>1.4297570061239904</c:v>
                </c:pt>
                <c:pt idx="78">
                  <c:v>1.9455965983794143</c:v>
                </c:pt>
                <c:pt idx="79">
                  <c:v>1.4157743311935607</c:v>
                </c:pt>
                <c:pt idx="80">
                  <c:v>1.2728953840182746</c:v>
                </c:pt>
                <c:pt idx="81">
                  <c:v>1.3833637982557434</c:v>
                </c:pt>
                <c:pt idx="82">
                  <c:v>1.3435226964422926</c:v>
                </c:pt>
                <c:pt idx="83">
                  <c:v>1.5393483061580535</c:v>
                </c:pt>
                <c:pt idx="84">
                  <c:v>1.4663814238754198</c:v>
                </c:pt>
                <c:pt idx="85">
                  <c:v>1.3675894941196731</c:v>
                </c:pt>
                <c:pt idx="86">
                  <c:v>1.4487400635551395</c:v>
                </c:pt>
                <c:pt idx="87">
                  <c:v>1.3889976562743385</c:v>
                </c:pt>
                <c:pt idx="88">
                  <c:v>1.0899391364578672</c:v>
                </c:pt>
                <c:pt idx="89">
                  <c:v>1.2770826012532865</c:v>
                </c:pt>
                <c:pt idx="90">
                  <c:v>1.3722259644186263</c:v>
                </c:pt>
                <c:pt idx="91">
                  <c:v>1.3020153103876153</c:v>
                </c:pt>
                <c:pt idx="92">
                  <c:v>1.5988299831115498</c:v>
                </c:pt>
                <c:pt idx="93">
                  <c:v>1.1735306353969104</c:v>
                </c:pt>
                <c:pt idx="94">
                  <c:v>1.2562041714118466</c:v>
                </c:pt>
                <c:pt idx="95">
                  <c:v>1.783284844994214</c:v>
                </c:pt>
                <c:pt idx="96">
                  <c:v>1.4119109246779586</c:v>
                </c:pt>
                <c:pt idx="97">
                  <c:v>1.8746923982644159</c:v>
                </c:pt>
                <c:pt idx="98">
                  <c:v>1.5153561030979468</c:v>
                </c:pt>
                <c:pt idx="99">
                  <c:v>1.7730995003501753</c:v>
                </c:pt>
                <c:pt idx="100">
                  <c:v>1.382950453810825</c:v>
                </c:pt>
                <c:pt idx="101">
                  <c:v>1.4422385684325232</c:v>
                </c:pt>
                <c:pt idx="102">
                  <c:v>2.0259266145814432</c:v>
                </c:pt>
                <c:pt idx="103">
                  <c:v>1.7115396263306684</c:v>
                </c:pt>
                <c:pt idx="104">
                  <c:v>1.1142981610633169</c:v>
                </c:pt>
                <c:pt idx="105">
                  <c:v>1.6059263050585226</c:v>
                </c:pt>
                <c:pt idx="106">
                  <c:v>1.5857371760400856</c:v>
                </c:pt>
                <c:pt idx="107">
                  <c:v>1.3126057696462545</c:v>
                </c:pt>
                <c:pt idx="108">
                  <c:v>1.8546780793361994</c:v>
                </c:pt>
                <c:pt idx="109">
                  <c:v>1.4829422197001931</c:v>
                </c:pt>
                <c:pt idx="110">
                  <c:v>1.4096439475049027</c:v>
                </c:pt>
                <c:pt idx="111">
                  <c:v>1.3145005997267611</c:v>
                </c:pt>
                <c:pt idx="112">
                  <c:v>1.3795211203406736</c:v>
                </c:pt>
                <c:pt idx="113">
                  <c:v>1.4047934325663471</c:v>
                </c:pt>
                <c:pt idx="114">
                  <c:v>1.3177649850129618</c:v>
                </c:pt>
                <c:pt idx="115">
                  <c:v>1.6323874715076077</c:v>
                </c:pt>
                <c:pt idx="116">
                  <c:v>1.3384864509605556</c:v>
                </c:pt>
                <c:pt idx="117">
                  <c:v>1.6272956384006241</c:v>
                </c:pt>
                <c:pt idx="118">
                  <c:v>1.9209577539502902</c:v>
                </c:pt>
                <c:pt idx="119">
                  <c:v>1.1960311751714114</c:v>
                </c:pt>
                <c:pt idx="120">
                  <c:v>1.3719001517892895</c:v>
                </c:pt>
                <c:pt idx="121">
                  <c:v>1.739369141900734</c:v>
                </c:pt>
                <c:pt idx="122">
                  <c:v>1.3243225541557246</c:v>
                </c:pt>
                <c:pt idx="123">
                  <c:v>1.361824677908732</c:v>
                </c:pt>
                <c:pt idx="124">
                  <c:v>1.5450205030375845</c:v>
                </c:pt>
                <c:pt idx="125">
                  <c:v>1.5538415382001014</c:v>
                </c:pt>
                <c:pt idx="126">
                  <c:v>1.5162354871214885</c:v>
                </c:pt>
                <c:pt idx="127">
                  <c:v>1.4513789756243092</c:v>
                </c:pt>
                <c:pt idx="128">
                  <c:v>1.1360503568045732</c:v>
                </c:pt>
                <c:pt idx="129">
                  <c:v>1.3072116306933896</c:v>
                </c:pt>
                <c:pt idx="130">
                  <c:v>1.3786295099811177</c:v>
                </c:pt>
                <c:pt idx="131">
                  <c:v>1.1505311426437175</c:v>
                </c:pt>
                <c:pt idx="132">
                  <c:v>1.4259189270308577</c:v>
                </c:pt>
                <c:pt idx="133">
                  <c:v>1.9040515663957027</c:v>
                </c:pt>
                <c:pt idx="134">
                  <c:v>1.4520684970512481</c:v>
                </c:pt>
                <c:pt idx="135">
                  <c:v>1.3623545522509086</c:v>
                </c:pt>
                <c:pt idx="136">
                  <c:v>1.5226174299330071</c:v>
                </c:pt>
                <c:pt idx="137">
                  <c:v>1.4422531458131622</c:v>
                </c:pt>
                <c:pt idx="138">
                  <c:v>0.98310815766349979</c:v>
                </c:pt>
                <c:pt idx="139">
                  <c:v>1.7836621346441821</c:v>
                </c:pt>
                <c:pt idx="140">
                  <c:v>1.245475165140091</c:v>
                </c:pt>
                <c:pt idx="141">
                  <c:v>1.3301572281060781</c:v>
                </c:pt>
                <c:pt idx="142">
                  <c:v>1.4503533253734748</c:v>
                </c:pt>
                <c:pt idx="143">
                  <c:v>1.5329374318974616</c:v>
                </c:pt>
                <c:pt idx="144">
                  <c:v>1.4389274236709861</c:v>
                </c:pt>
                <c:pt idx="145">
                  <c:v>1.8511713490612167</c:v>
                </c:pt>
                <c:pt idx="146">
                  <c:v>1.6849186419998552</c:v>
                </c:pt>
                <c:pt idx="147">
                  <c:v>1.5146550769522229</c:v>
                </c:pt>
                <c:pt idx="148">
                  <c:v>1.6505804705768015</c:v>
                </c:pt>
                <c:pt idx="149">
                  <c:v>1.4130950860022533</c:v>
                </c:pt>
                <c:pt idx="150">
                  <c:v>1.4793720598597466</c:v>
                </c:pt>
                <c:pt idx="151">
                  <c:v>1.3724497350428861</c:v>
                </c:pt>
                <c:pt idx="152">
                  <c:v>1.5641269689726214</c:v>
                </c:pt>
                <c:pt idx="153">
                  <c:v>1.7916577720420317</c:v>
                </c:pt>
                <c:pt idx="154">
                  <c:v>1.581165330158957</c:v>
                </c:pt>
                <c:pt idx="155">
                  <c:v>1.3620564661855297</c:v>
                </c:pt>
                <c:pt idx="156">
                  <c:v>1.659435025421472</c:v>
                </c:pt>
                <c:pt idx="157">
                  <c:v>1.4889726842344524</c:v>
                </c:pt>
                <c:pt idx="158">
                  <c:v>1.7745689895553605</c:v>
                </c:pt>
                <c:pt idx="159">
                  <c:v>1.698606585383337</c:v>
                </c:pt>
                <c:pt idx="160">
                  <c:v>1.9200389812650214</c:v>
                </c:pt>
                <c:pt idx="161">
                  <c:v>1.4108144745003184</c:v>
                </c:pt>
                <c:pt idx="162">
                  <c:v>1.4283239953296216</c:v>
                </c:pt>
                <c:pt idx="163">
                  <c:v>1.5465090452580723</c:v>
                </c:pt>
                <c:pt idx="164">
                  <c:v>1.4737253241589072</c:v>
                </c:pt>
                <c:pt idx="165">
                  <c:v>1.4593719620310526</c:v>
                </c:pt>
                <c:pt idx="166">
                  <c:v>1.6363016620023436</c:v>
                </c:pt>
                <c:pt idx="167">
                  <c:v>1.738176660705252</c:v>
                </c:pt>
                <c:pt idx="168">
                  <c:v>1.7691982744204726</c:v>
                </c:pt>
                <c:pt idx="169">
                  <c:v>1.4130926200790412</c:v>
                </c:pt>
                <c:pt idx="170">
                  <c:v>1.2090547244259164</c:v>
                </c:pt>
                <c:pt idx="171">
                  <c:v>1.8066246533995269</c:v>
                </c:pt>
                <c:pt idx="172">
                  <c:v>1.6581228040524858</c:v>
                </c:pt>
                <c:pt idx="173">
                  <c:v>1.5806297024009328</c:v>
                </c:pt>
                <c:pt idx="174">
                  <c:v>1.5820117511107048</c:v>
                </c:pt>
                <c:pt idx="175">
                  <c:v>1.5726609253664539</c:v>
                </c:pt>
                <c:pt idx="176">
                  <c:v>1.4627122469550715</c:v>
                </c:pt>
                <c:pt idx="177">
                  <c:v>1.2915149878334218</c:v>
                </c:pt>
                <c:pt idx="178">
                  <c:v>1.13450750685847</c:v>
                </c:pt>
                <c:pt idx="179">
                  <c:v>1.1930021178546224</c:v>
                </c:pt>
                <c:pt idx="180">
                  <c:v>1.4103809459166121</c:v>
                </c:pt>
                <c:pt idx="181">
                  <c:v>1.345195844054194</c:v>
                </c:pt>
                <c:pt idx="182">
                  <c:v>1.4293520120957464</c:v>
                </c:pt>
                <c:pt idx="183">
                  <c:v>1.4201014283897186</c:v>
                </c:pt>
                <c:pt idx="184">
                  <c:v>1.7297906243092791</c:v>
                </c:pt>
                <c:pt idx="185">
                  <c:v>1.4678619650937368</c:v>
                </c:pt>
                <c:pt idx="186">
                  <c:v>1.552045787891511</c:v>
                </c:pt>
                <c:pt idx="187">
                  <c:v>1.5649557272620855</c:v>
                </c:pt>
                <c:pt idx="188">
                  <c:v>1.2916634248980003</c:v>
                </c:pt>
                <c:pt idx="189">
                  <c:v>1.2201255576907091</c:v>
                </c:pt>
                <c:pt idx="190">
                  <c:v>1.2902637585421524</c:v>
                </c:pt>
                <c:pt idx="191">
                  <c:v>1.2524686610346714</c:v>
                </c:pt>
                <c:pt idx="192">
                  <c:v>1.163960011744448</c:v>
                </c:pt>
                <c:pt idx="193">
                  <c:v>1.5616892952568531</c:v>
                </c:pt>
                <c:pt idx="194">
                  <c:v>1.4191649501347157</c:v>
                </c:pt>
                <c:pt idx="195">
                  <c:v>1.5764435401916763</c:v>
                </c:pt>
                <c:pt idx="196">
                  <c:v>1.4651865840814173</c:v>
                </c:pt>
                <c:pt idx="197">
                  <c:v>1.5241808835526771</c:v>
                </c:pt>
                <c:pt idx="198">
                  <c:v>1.7073586332828798</c:v>
                </c:pt>
                <c:pt idx="199">
                  <c:v>1.5267500543832686</c:v>
                </c:pt>
                <c:pt idx="200">
                  <c:v>1.2308912849099574</c:v>
                </c:pt>
                <c:pt idx="201">
                  <c:v>1.4189344459132698</c:v>
                </c:pt>
                <c:pt idx="202">
                  <c:v>1.3692970053392184</c:v>
                </c:pt>
                <c:pt idx="203">
                  <c:v>1.7075682779376993</c:v>
                </c:pt>
                <c:pt idx="204">
                  <c:v>1.8261227213853126</c:v>
                </c:pt>
                <c:pt idx="205">
                  <c:v>1.5703719737854425</c:v>
                </c:pt>
                <c:pt idx="206">
                  <c:v>1.7799931188419267</c:v>
                </c:pt>
                <c:pt idx="207">
                  <c:v>1.4984022926275573</c:v>
                </c:pt>
                <c:pt idx="208">
                  <c:v>1.5423275127217753</c:v>
                </c:pt>
                <c:pt idx="209">
                  <c:v>1.4661290977082106</c:v>
                </c:pt>
                <c:pt idx="210">
                  <c:v>1.6961874320928383</c:v>
                </c:pt>
                <c:pt idx="211">
                  <c:v>1.493536474190283</c:v>
                </c:pt>
                <c:pt idx="212">
                  <c:v>1.4114026508917989</c:v>
                </c:pt>
                <c:pt idx="213">
                  <c:v>1.5067179996476139</c:v>
                </c:pt>
                <c:pt idx="214">
                  <c:v>1.369546754436525</c:v>
                </c:pt>
                <c:pt idx="215">
                  <c:v>1.7719955863078534</c:v>
                </c:pt>
                <c:pt idx="216">
                  <c:v>1.2881552131413527</c:v>
                </c:pt>
                <c:pt idx="217">
                  <c:v>1.6971275666597709</c:v>
                </c:pt>
                <c:pt idx="218">
                  <c:v>1.4864557818651971</c:v>
                </c:pt>
                <c:pt idx="219">
                  <c:v>1.805264313148977</c:v>
                </c:pt>
                <c:pt idx="220">
                  <c:v>1.7048703207592639</c:v>
                </c:pt>
                <c:pt idx="221">
                  <c:v>1.7905388075847264</c:v>
                </c:pt>
                <c:pt idx="222">
                  <c:v>1.4718892567025628</c:v>
                </c:pt>
                <c:pt idx="223">
                  <c:v>1.5040870186137671</c:v>
                </c:pt>
                <c:pt idx="224">
                  <c:v>1.375250656968491</c:v>
                </c:pt>
                <c:pt idx="225">
                  <c:v>1.6324693155322358</c:v>
                </c:pt>
                <c:pt idx="226">
                  <c:v>1.4811921243427379</c:v>
                </c:pt>
                <c:pt idx="227">
                  <c:v>1.6544703011086688</c:v>
                </c:pt>
                <c:pt idx="228">
                  <c:v>1.6668725020132438</c:v>
                </c:pt>
                <c:pt idx="229">
                  <c:v>1.5820619844288317</c:v>
                </c:pt>
                <c:pt idx="230">
                  <c:v>1.262026474116849</c:v>
                </c:pt>
                <c:pt idx="231">
                  <c:v>1.1169834189642518</c:v>
                </c:pt>
                <c:pt idx="232">
                  <c:v>1.3633608173849761</c:v>
                </c:pt>
                <c:pt idx="233">
                  <c:v>1.6651596817497585</c:v>
                </c:pt>
                <c:pt idx="234">
                  <c:v>1.2934366400405912</c:v>
                </c:pt>
                <c:pt idx="235">
                  <c:v>1.7479710426634467</c:v>
                </c:pt>
                <c:pt idx="236">
                  <c:v>1.3540071923421468</c:v>
                </c:pt>
                <c:pt idx="237">
                  <c:v>1.5958602111746043</c:v>
                </c:pt>
                <c:pt idx="238">
                  <c:v>1.3961042061919524</c:v>
                </c:pt>
                <c:pt idx="239">
                  <c:v>1.3998913663770431</c:v>
                </c:pt>
                <c:pt idx="240">
                  <c:v>1.1124828042723067</c:v>
                </c:pt>
                <c:pt idx="241">
                  <c:v>1.70708509101349</c:v>
                </c:pt>
                <c:pt idx="242">
                  <c:v>1.6430377799412546</c:v>
                </c:pt>
                <c:pt idx="243">
                  <c:v>1.7190898463504392</c:v>
                </c:pt>
                <c:pt idx="244">
                  <c:v>1.0560088351230339</c:v>
                </c:pt>
                <c:pt idx="245">
                  <c:v>1.4868164578050767</c:v>
                </c:pt>
                <c:pt idx="246">
                  <c:v>1.2958195177081788</c:v>
                </c:pt>
                <c:pt idx="247">
                  <c:v>1.1344359101428885</c:v>
                </c:pt>
                <c:pt idx="248">
                  <c:v>1.5877318129484785</c:v>
                </c:pt>
                <c:pt idx="249">
                  <c:v>0.98363020718343885</c:v>
                </c:pt>
                <c:pt idx="250">
                  <c:v>1.2395197481559654</c:v>
                </c:pt>
                <c:pt idx="251">
                  <c:v>1.2860530708356264</c:v>
                </c:pt>
                <c:pt idx="252">
                  <c:v>1.6725826240029806</c:v>
                </c:pt>
                <c:pt idx="253">
                  <c:v>1.6147073292997558</c:v>
                </c:pt>
                <c:pt idx="254">
                  <c:v>1.7329402499449758</c:v>
                </c:pt>
                <c:pt idx="255">
                  <c:v>1.476920465475855</c:v>
                </c:pt>
                <c:pt idx="256">
                  <c:v>1.2718596184148476</c:v>
                </c:pt>
                <c:pt idx="257">
                  <c:v>1.2986734889277491</c:v>
                </c:pt>
                <c:pt idx="258">
                  <c:v>1.5799950206101721</c:v>
                </c:pt>
                <c:pt idx="259">
                  <c:v>1.8953521677861778</c:v>
                </c:pt>
                <c:pt idx="260">
                  <c:v>1.2180659164582051</c:v>
                </c:pt>
                <c:pt idx="261">
                  <c:v>1.5043275641733593</c:v>
                </c:pt>
                <c:pt idx="262">
                  <c:v>1.6675047861373835</c:v>
                </c:pt>
                <c:pt idx="263">
                  <c:v>1.5726945093507181</c:v>
                </c:pt>
                <c:pt idx="264">
                  <c:v>1.6947413241125868</c:v>
                </c:pt>
                <c:pt idx="265">
                  <c:v>1.5262024999285022</c:v>
                </c:pt>
                <c:pt idx="266">
                  <c:v>1.3843386618526008</c:v>
                </c:pt>
                <c:pt idx="267">
                  <c:v>1.5660793610656034</c:v>
                </c:pt>
                <c:pt idx="268">
                  <c:v>1.2219855303469098</c:v>
                </c:pt>
                <c:pt idx="269">
                  <c:v>1.7501380318618993</c:v>
                </c:pt>
                <c:pt idx="270">
                  <c:v>1.5676583391518391</c:v>
                </c:pt>
                <c:pt idx="271">
                  <c:v>1.7513477037544176</c:v>
                </c:pt>
                <c:pt idx="272">
                  <c:v>1.3765210654913056</c:v>
                </c:pt>
                <c:pt idx="273">
                  <c:v>1.3645675724065596</c:v>
                </c:pt>
                <c:pt idx="274">
                  <c:v>1.9460880644105585</c:v>
                </c:pt>
                <c:pt idx="275">
                  <c:v>1.2191863668296583</c:v>
                </c:pt>
                <c:pt idx="276">
                  <c:v>1.701730204357212</c:v>
                </c:pt>
                <c:pt idx="277">
                  <c:v>1.7588551309269849</c:v>
                </c:pt>
                <c:pt idx="278">
                  <c:v>1.6612739873403459</c:v>
                </c:pt>
                <c:pt idx="279">
                  <c:v>1.6199794417793978</c:v>
                </c:pt>
                <c:pt idx="280">
                  <c:v>1.1620154731323475</c:v>
                </c:pt>
                <c:pt idx="281">
                  <c:v>0.97264396699681366</c:v>
                </c:pt>
                <c:pt idx="282">
                  <c:v>1.1762947485732378</c:v>
                </c:pt>
                <c:pt idx="283">
                  <c:v>1.3314003692720204</c:v>
                </c:pt>
                <c:pt idx="284">
                  <c:v>1.5518286494160454</c:v>
                </c:pt>
                <c:pt idx="285">
                  <c:v>1.4531982501196505</c:v>
                </c:pt>
                <c:pt idx="286">
                  <c:v>1.7473801802599833</c:v>
                </c:pt>
                <c:pt idx="287">
                  <c:v>1.5972794214468726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880584"/>
        <c:axId val="727648352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Data'!$B$3:$B$400</c:f>
              <c:numCache>
                <c:formatCode>General</c:formatCode>
                <c:ptCount val="398"/>
                <c:pt idx="0">
                  <c:v>-0.70614056240022782</c:v>
                </c:pt>
                <c:pt idx="1">
                  <c:v>-0.74627330111857582</c:v>
                </c:pt>
                <c:pt idx="2">
                  <c:v>-0.94171161393120995</c:v>
                </c:pt>
                <c:pt idx="3">
                  <c:v>-0.7746391173940077</c:v>
                </c:pt>
                <c:pt idx="4">
                  <c:v>-0.81699009280077306</c:v>
                </c:pt>
                <c:pt idx="5">
                  <c:v>-0.74509197338292354</c:v>
                </c:pt>
                <c:pt idx="6">
                  <c:v>-0.7713326742779002</c:v>
                </c:pt>
                <c:pt idx="7">
                  <c:v>-0.85625466295993535</c:v>
                </c:pt>
                <c:pt idx="8">
                  <c:v>-0.77252365579869298</c:v>
                </c:pt>
                <c:pt idx="9">
                  <c:v>-0.82475182651711143</c:v>
                </c:pt>
                <c:pt idx="10">
                  <c:v>-0.91813318061733473</c:v>
                </c:pt>
                <c:pt idx="11">
                  <c:v>-0.87177732166292576</c:v>
                </c:pt>
                <c:pt idx="12">
                  <c:v>-1.071922793771428</c:v>
                </c:pt>
                <c:pt idx="13">
                  <c:v>-0.93832819754730312</c:v>
                </c:pt>
                <c:pt idx="14">
                  <c:v>-0.85101401324465531</c:v>
                </c:pt>
                <c:pt idx="15">
                  <c:v>-0.7906874116032202</c:v>
                </c:pt>
                <c:pt idx="16">
                  <c:v>-0.9229621810301758</c:v>
                </c:pt>
                <c:pt idx="17">
                  <c:v>-0.78904219655615249</c:v>
                </c:pt>
                <c:pt idx="18">
                  <c:v>-0.83605332305212299</c:v>
                </c:pt>
                <c:pt idx="19">
                  <c:v>-0.89256486251665312</c:v>
                </c:pt>
                <c:pt idx="20">
                  <c:v>-1.0006234306362458</c:v>
                </c:pt>
                <c:pt idx="21">
                  <c:v>-0.80510478767454297</c:v>
                </c:pt>
                <c:pt idx="22">
                  <c:v>-0.75304174337029528</c:v>
                </c:pt>
                <c:pt idx="23">
                  <c:v>-0.75987790391949139</c:v>
                </c:pt>
                <c:pt idx="24">
                  <c:v>-1.1222929288369032</c:v>
                </c:pt>
                <c:pt idx="25">
                  <c:v>-0.88342646107226519</c:v>
                </c:pt>
                <c:pt idx="26">
                  <c:v>-0.93533256907841766</c:v>
                </c:pt>
                <c:pt idx="27">
                  <c:v>-0.95685033044297285</c:v>
                </c:pt>
                <c:pt idx="28">
                  <c:v>-0.85617631427760199</c:v>
                </c:pt>
                <c:pt idx="29">
                  <c:v>-0.80849199884188916</c:v>
                </c:pt>
                <c:pt idx="30">
                  <c:v>-0.88644095178279114</c:v>
                </c:pt>
                <c:pt idx="31">
                  <c:v>-0.74487359693029054</c:v>
                </c:pt>
                <c:pt idx="32">
                  <c:v>-0.93426034614476661</c:v>
                </c:pt>
                <c:pt idx="33">
                  <c:v>-0.90979779155007756</c:v>
                </c:pt>
                <c:pt idx="34">
                  <c:v>-1.0900495003627528</c:v>
                </c:pt>
                <c:pt idx="35">
                  <c:v>-0.75743188736018752</c:v>
                </c:pt>
                <c:pt idx="36">
                  <c:v>-1.0560464532272089</c:v>
                </c:pt>
                <c:pt idx="37">
                  <c:v>-0.99560559976335761</c:v>
                </c:pt>
                <c:pt idx="38">
                  <c:v>-0.89178201775517685</c:v>
                </c:pt>
                <c:pt idx="39">
                  <c:v>-0.96210249555034377</c:v>
                </c:pt>
                <c:pt idx="40">
                  <c:v>-0.60954430249719227</c:v>
                </c:pt>
                <c:pt idx="41">
                  <c:v>-1.0171046609030383</c:v>
                </c:pt>
                <c:pt idx="42">
                  <c:v>-0.82561742559744189</c:v>
                </c:pt>
                <c:pt idx="43">
                  <c:v>-0.93856736861996348</c:v>
                </c:pt>
                <c:pt idx="44">
                  <c:v>-0.85682439942561461</c:v>
                </c:pt>
                <c:pt idx="45">
                  <c:v>-0.92908597053844877</c:v>
                </c:pt>
                <c:pt idx="46">
                  <c:v>-0.82152789662584447</c:v>
                </c:pt>
                <c:pt idx="47">
                  <c:v>-0.66994740998941626</c:v>
                </c:pt>
                <c:pt idx="48">
                  <c:v>-0.90778995028941911</c:v>
                </c:pt>
                <c:pt idx="49">
                  <c:v>-1.0263590120775183</c:v>
                </c:pt>
                <c:pt idx="50">
                  <c:v>-0.69925399256273146</c:v>
                </c:pt>
                <c:pt idx="51">
                  <c:v>-0.63207194025037028</c:v>
                </c:pt>
                <c:pt idx="52">
                  <c:v>-0.85175255029842167</c:v>
                </c:pt>
                <c:pt idx="53">
                  <c:v>-0.5534915847991515</c:v>
                </c:pt>
                <c:pt idx="54">
                  <c:v>-0.93224425600987937</c:v>
                </c:pt>
                <c:pt idx="55">
                  <c:v>-0.93123447663011105</c:v>
                </c:pt>
                <c:pt idx="56">
                  <c:v>-0.87974979168451561</c:v>
                </c:pt>
                <c:pt idx="57">
                  <c:v>-0.84483695754716515</c:v>
                </c:pt>
                <c:pt idx="58">
                  <c:v>-0.74023230400965379</c:v>
                </c:pt>
                <c:pt idx="59">
                  <c:v>-0.78228629023241258</c:v>
                </c:pt>
                <c:pt idx="60">
                  <c:v>-0.8946615661363907</c:v>
                </c:pt>
                <c:pt idx="61">
                  <c:v>-0.8314862416819222</c:v>
                </c:pt>
                <c:pt idx="62">
                  <c:v>-0.7938872377759425</c:v>
                </c:pt>
                <c:pt idx="63">
                  <c:v>-0.81906743927250003</c:v>
                </c:pt>
                <c:pt idx="64">
                  <c:v>-0.82966135106422012</c:v>
                </c:pt>
                <c:pt idx="65">
                  <c:v>-0.91872634957268873</c:v>
                </c:pt>
                <c:pt idx="66">
                  <c:v>-0.82587468905821826</c:v>
                </c:pt>
                <c:pt idx="67">
                  <c:v>-0.69356754615167593</c:v>
                </c:pt>
                <c:pt idx="68">
                  <c:v>-0.85806996029008398</c:v>
                </c:pt>
                <c:pt idx="69">
                  <c:v>-0.76675422429477713</c:v>
                </c:pt>
                <c:pt idx="70">
                  <c:v>-0.98368137924328602</c:v>
                </c:pt>
                <c:pt idx="71">
                  <c:v>-0.69184650343917831</c:v>
                </c:pt>
                <c:pt idx="72">
                  <c:v>-0.81311731881921068</c:v>
                </c:pt>
                <c:pt idx="73">
                  <c:v>-0.79852454579666599</c:v>
                </c:pt>
                <c:pt idx="74">
                  <c:v>-0.74140569608281504</c:v>
                </c:pt>
                <c:pt idx="75">
                  <c:v>-0.70113067337095669</c:v>
                </c:pt>
                <c:pt idx="76">
                  <c:v>-0.89913458261176371</c:v>
                </c:pt>
                <c:pt idx="77">
                  <c:v>-0.82362493806500392</c:v>
                </c:pt>
                <c:pt idx="78">
                  <c:v>-1.0816149590076312</c:v>
                </c:pt>
                <c:pt idx="79">
                  <c:v>-0.90794696428348509</c:v>
                </c:pt>
                <c:pt idx="80">
                  <c:v>-0.78514263714284471</c:v>
                </c:pt>
                <c:pt idx="81">
                  <c:v>-0.80475975162796842</c:v>
                </c:pt>
                <c:pt idx="82">
                  <c:v>-0.74752487926532118</c:v>
                </c:pt>
                <c:pt idx="83">
                  <c:v>-0.86704654585677854</c:v>
                </c:pt>
                <c:pt idx="84">
                  <c:v>-0.90168335394798482</c:v>
                </c:pt>
                <c:pt idx="85">
                  <c:v>-0.80008968744913012</c:v>
                </c:pt>
                <c:pt idx="86">
                  <c:v>-0.93016725765105701</c:v>
                </c:pt>
                <c:pt idx="87">
                  <c:v>-0.83658297050364361</c:v>
                </c:pt>
                <c:pt idx="88">
                  <c:v>-0.59533759766976135</c:v>
                </c:pt>
                <c:pt idx="89">
                  <c:v>-0.76903209873538592</c:v>
                </c:pt>
                <c:pt idx="90">
                  <c:v>-0.76383939085044084</c:v>
                </c:pt>
                <c:pt idx="91">
                  <c:v>-0.80234510314316698</c:v>
                </c:pt>
                <c:pt idx="92">
                  <c:v>-0.88079804662001915</c:v>
                </c:pt>
                <c:pt idx="93">
                  <c:v>-0.69906354029817253</c:v>
                </c:pt>
                <c:pt idx="94">
                  <c:v>-0.79533775613550994</c:v>
                </c:pt>
                <c:pt idx="95">
                  <c:v>-0.98120712052148196</c:v>
                </c:pt>
                <c:pt idx="96">
                  <c:v>-0.85237610689087362</c:v>
                </c:pt>
                <c:pt idx="97">
                  <c:v>-0.93838558600300281</c:v>
                </c:pt>
                <c:pt idx="98">
                  <c:v>-0.88174972631088278</c:v>
                </c:pt>
                <c:pt idx="99">
                  <c:v>-0.97093785252184917</c:v>
                </c:pt>
                <c:pt idx="100">
                  <c:v>-0.77243824553565565</c:v>
                </c:pt>
                <c:pt idx="101">
                  <c:v>-0.88374336546293897</c:v>
                </c:pt>
                <c:pt idx="102">
                  <c:v>-1.078354974196118</c:v>
                </c:pt>
                <c:pt idx="103">
                  <c:v>-0.9173746063135938</c:v>
                </c:pt>
                <c:pt idx="104">
                  <c:v>-0.66400674613366806</c:v>
                </c:pt>
                <c:pt idx="105">
                  <c:v>-0.94643556698423603</c:v>
                </c:pt>
                <c:pt idx="106">
                  <c:v>-0.81032033453916907</c:v>
                </c:pt>
                <c:pt idx="107">
                  <c:v>-0.79124284389766164</c:v>
                </c:pt>
                <c:pt idx="108">
                  <c:v>-1.1080948890465563</c:v>
                </c:pt>
                <c:pt idx="109">
                  <c:v>-0.81733584078434218</c:v>
                </c:pt>
                <c:pt idx="110">
                  <c:v>-0.77900811411834436</c:v>
                </c:pt>
                <c:pt idx="111">
                  <c:v>-0.84092100618107524</c:v>
                </c:pt>
                <c:pt idx="112">
                  <c:v>-0.90739753361991471</c:v>
                </c:pt>
                <c:pt idx="113">
                  <c:v>-0.75771656504189711</c:v>
                </c:pt>
                <c:pt idx="114">
                  <c:v>-0.7610467050964943</c:v>
                </c:pt>
                <c:pt idx="115">
                  <c:v>-0.93816615060312514</c:v>
                </c:pt>
                <c:pt idx="116">
                  <c:v>-0.77170116452646698</c:v>
                </c:pt>
                <c:pt idx="117">
                  <c:v>-0.89232791309806947</c:v>
                </c:pt>
                <c:pt idx="118">
                  <c:v>-1.0183117217778008</c:v>
                </c:pt>
                <c:pt idx="119">
                  <c:v>-0.71834348978787022</c:v>
                </c:pt>
                <c:pt idx="120">
                  <c:v>-0.79654540352986791</c:v>
                </c:pt>
                <c:pt idx="121">
                  <c:v>-0.9337457834220666</c:v>
                </c:pt>
                <c:pt idx="122">
                  <c:v>-0.79013566758931908</c:v>
                </c:pt>
                <c:pt idx="123">
                  <c:v>-0.81002311772018554</c:v>
                </c:pt>
                <c:pt idx="124">
                  <c:v>-0.90021557551627851</c:v>
                </c:pt>
                <c:pt idx="125">
                  <c:v>-0.96493903479081278</c:v>
                </c:pt>
                <c:pt idx="126">
                  <c:v>-0.88488047502252754</c:v>
                </c:pt>
                <c:pt idx="127">
                  <c:v>-0.81458042972940337</c:v>
                </c:pt>
                <c:pt idx="128">
                  <c:v>-0.67676480562782682</c:v>
                </c:pt>
                <c:pt idx="129">
                  <c:v>-0.76286937594485582</c:v>
                </c:pt>
                <c:pt idx="130">
                  <c:v>-0.71990710668084745</c:v>
                </c:pt>
                <c:pt idx="131">
                  <c:v>-0.69536632801550113</c:v>
                </c:pt>
                <c:pt idx="132">
                  <c:v>-0.81866949622964091</c:v>
                </c:pt>
                <c:pt idx="133">
                  <c:v>-1.0037114755767247</c:v>
                </c:pt>
                <c:pt idx="134">
                  <c:v>-0.8304302719099762</c:v>
                </c:pt>
                <c:pt idx="135">
                  <c:v>-0.78703782196510774</c:v>
                </c:pt>
                <c:pt idx="136">
                  <c:v>-0.914804782923613</c:v>
                </c:pt>
                <c:pt idx="137">
                  <c:v>-0.90602295544447797</c:v>
                </c:pt>
                <c:pt idx="138">
                  <c:v>-0.60893802792782503</c:v>
                </c:pt>
                <c:pt idx="139">
                  <c:v>-1.0583968525070493</c:v>
                </c:pt>
                <c:pt idx="140">
                  <c:v>-0.688158825320209</c:v>
                </c:pt>
                <c:pt idx="141">
                  <c:v>-0.79212141521844603</c:v>
                </c:pt>
                <c:pt idx="142">
                  <c:v>-0.79870657456704119</c:v>
                </c:pt>
                <c:pt idx="143">
                  <c:v>-0.86830240380236368</c:v>
                </c:pt>
                <c:pt idx="144">
                  <c:v>-0.84054439954581828</c:v>
                </c:pt>
                <c:pt idx="145">
                  <c:v>-0.952926595765066</c:v>
                </c:pt>
                <c:pt idx="146">
                  <c:v>-0.99891189838450312</c:v>
                </c:pt>
                <c:pt idx="147">
                  <c:v>-0.81055773722587832</c:v>
                </c:pt>
                <c:pt idx="148">
                  <c:v>-1.0258190364639923</c:v>
                </c:pt>
                <c:pt idx="149">
                  <c:v>-0.89610517150996172</c:v>
                </c:pt>
                <c:pt idx="150">
                  <c:v>-0.85799947882840844</c:v>
                </c:pt>
                <c:pt idx="151">
                  <c:v>-0.79034713672160528</c:v>
                </c:pt>
                <c:pt idx="152">
                  <c:v>-0.83737852402927959</c:v>
                </c:pt>
                <c:pt idx="153">
                  <c:v>-0.96012712707298342</c:v>
                </c:pt>
                <c:pt idx="154">
                  <c:v>-0.91744554628632791</c:v>
                </c:pt>
                <c:pt idx="155">
                  <c:v>-0.76617509627095415</c:v>
                </c:pt>
                <c:pt idx="156">
                  <c:v>-0.96911801784866702</c:v>
                </c:pt>
                <c:pt idx="157">
                  <c:v>-0.94164504368139801</c:v>
                </c:pt>
                <c:pt idx="158">
                  <c:v>-1.0470138617305511</c:v>
                </c:pt>
                <c:pt idx="159">
                  <c:v>-0.94218465310477384</c:v>
                </c:pt>
                <c:pt idx="160">
                  <c:v>-1.0474218972650597</c:v>
                </c:pt>
                <c:pt idx="161">
                  <c:v>-0.82274698550387226</c:v>
                </c:pt>
                <c:pt idx="162">
                  <c:v>-0.82546037213709056</c:v>
                </c:pt>
                <c:pt idx="163">
                  <c:v>-0.8174336189554271</c:v>
                </c:pt>
                <c:pt idx="164">
                  <c:v>-0.88430945354885315</c:v>
                </c:pt>
                <c:pt idx="165">
                  <c:v>-0.78321127820827929</c:v>
                </c:pt>
                <c:pt idx="166">
                  <c:v>-0.88624803403018182</c:v>
                </c:pt>
                <c:pt idx="167">
                  <c:v>-0.94428422889725083</c:v>
                </c:pt>
                <c:pt idx="168">
                  <c:v>-0.98369373156140849</c:v>
                </c:pt>
                <c:pt idx="169">
                  <c:v>-0.84680409053217787</c:v>
                </c:pt>
                <c:pt idx="170">
                  <c:v>-0.71976388269608393</c:v>
                </c:pt>
                <c:pt idx="171">
                  <c:v>-1.0398343242366825</c:v>
                </c:pt>
                <c:pt idx="172">
                  <c:v>-0.95754060557850196</c:v>
                </c:pt>
                <c:pt idx="173">
                  <c:v>-0.94972626835233953</c:v>
                </c:pt>
                <c:pt idx="174">
                  <c:v>-0.88669732253447842</c:v>
                </c:pt>
                <c:pt idx="175">
                  <c:v>-0.8707272200083519</c:v>
                </c:pt>
                <c:pt idx="176">
                  <c:v>-0.92855061965852392</c:v>
                </c:pt>
                <c:pt idx="177">
                  <c:v>-0.87342825729982987</c:v>
                </c:pt>
                <c:pt idx="178">
                  <c:v>-0.67281977462770481</c:v>
                </c:pt>
                <c:pt idx="179">
                  <c:v>-0.71122382047135346</c:v>
                </c:pt>
                <c:pt idx="180">
                  <c:v>-0.8157733470309062</c:v>
                </c:pt>
                <c:pt idx="181">
                  <c:v>-0.80748101647840509</c:v>
                </c:pt>
                <c:pt idx="182">
                  <c:v>-0.83713107321624669</c:v>
                </c:pt>
                <c:pt idx="183">
                  <c:v>-0.90265969631251086</c:v>
                </c:pt>
                <c:pt idx="184">
                  <c:v>-0.97452475029209196</c:v>
                </c:pt>
                <c:pt idx="185">
                  <c:v>-0.854631423060632</c:v>
                </c:pt>
                <c:pt idx="186">
                  <c:v>-0.93480286282169411</c:v>
                </c:pt>
                <c:pt idx="187">
                  <c:v>-0.92466076125509922</c:v>
                </c:pt>
                <c:pt idx="188">
                  <c:v>-0.81774191150917985</c:v>
                </c:pt>
                <c:pt idx="189">
                  <c:v>-0.79247259855861618</c:v>
                </c:pt>
                <c:pt idx="190">
                  <c:v>-0.7378166700653811</c:v>
                </c:pt>
                <c:pt idx="191">
                  <c:v>-0.68765254178434609</c:v>
                </c:pt>
                <c:pt idx="192">
                  <c:v>-0.72660767976455243</c:v>
                </c:pt>
                <c:pt idx="193">
                  <c:v>-0.95199499963505196</c:v>
                </c:pt>
                <c:pt idx="194">
                  <c:v>-0.85177548711515672</c:v>
                </c:pt>
                <c:pt idx="195">
                  <c:v>-0.88458916559892276</c:v>
                </c:pt>
                <c:pt idx="196">
                  <c:v>-0.87794301041249678</c:v>
                </c:pt>
                <c:pt idx="197">
                  <c:v>-0.94159474336858762</c:v>
                </c:pt>
                <c:pt idx="198">
                  <c:v>-0.96392385461006491</c:v>
                </c:pt>
                <c:pt idx="199">
                  <c:v>-0.83570129215886724</c:v>
                </c:pt>
                <c:pt idx="200">
                  <c:v>-0.75902436217980152</c:v>
                </c:pt>
                <c:pt idx="201">
                  <c:v>-0.75453986559213393</c:v>
                </c:pt>
                <c:pt idx="202">
                  <c:v>-0.8653947694135663</c:v>
                </c:pt>
                <c:pt idx="203">
                  <c:v>-1.0100259554915441</c:v>
                </c:pt>
                <c:pt idx="204">
                  <c:v>-1.0200529053655054</c:v>
                </c:pt>
                <c:pt idx="205">
                  <c:v>-0.89984820107044072</c:v>
                </c:pt>
                <c:pt idx="206">
                  <c:v>-1.0261633025143444</c:v>
                </c:pt>
                <c:pt idx="207">
                  <c:v>-0.86245341749191973</c:v>
                </c:pt>
                <c:pt idx="208">
                  <c:v>-0.96992865120402849</c:v>
                </c:pt>
                <c:pt idx="209">
                  <c:v>-0.88649962685804462</c:v>
                </c:pt>
                <c:pt idx="210">
                  <c:v>-0.98489687091690181</c:v>
                </c:pt>
                <c:pt idx="211">
                  <c:v>-0.84285001773149992</c:v>
                </c:pt>
                <c:pt idx="212">
                  <c:v>-0.84428386206871697</c:v>
                </c:pt>
                <c:pt idx="213">
                  <c:v>-0.8418565954252849</c:v>
                </c:pt>
                <c:pt idx="214">
                  <c:v>-0.80023269720827905</c:v>
                </c:pt>
                <c:pt idx="215">
                  <c:v>-0.93889039794217466</c:v>
                </c:pt>
                <c:pt idx="216">
                  <c:v>-0.83421664725505873</c:v>
                </c:pt>
                <c:pt idx="217">
                  <c:v>-1.0107341114747406</c:v>
                </c:pt>
                <c:pt idx="218">
                  <c:v>-0.87322188918645127</c:v>
                </c:pt>
                <c:pt idx="219">
                  <c:v>-1.0689971899400461</c:v>
                </c:pt>
                <c:pt idx="220">
                  <c:v>-0.98086941715766207</c:v>
                </c:pt>
                <c:pt idx="221">
                  <c:v>-0.9913901660123815</c:v>
                </c:pt>
                <c:pt idx="222">
                  <c:v>-0.88930099286685049</c:v>
                </c:pt>
                <c:pt idx="223">
                  <c:v>-0.9188113831297684</c:v>
                </c:pt>
                <c:pt idx="224">
                  <c:v>-0.80891610008361081</c:v>
                </c:pt>
                <c:pt idx="225">
                  <c:v>-0.86575166835767992</c:v>
                </c:pt>
                <c:pt idx="226">
                  <c:v>-0.92320578359605743</c:v>
                </c:pt>
                <c:pt idx="227">
                  <c:v>-0.93148352700460524</c:v>
                </c:pt>
                <c:pt idx="228">
                  <c:v>-0.98188419999099985</c:v>
                </c:pt>
                <c:pt idx="229">
                  <c:v>-0.90263719481307203</c:v>
                </c:pt>
                <c:pt idx="230">
                  <c:v>-0.77736319129634268</c:v>
                </c:pt>
                <c:pt idx="231">
                  <c:v>-0.69317243715017096</c:v>
                </c:pt>
                <c:pt idx="232">
                  <c:v>-0.84031119112421515</c:v>
                </c:pt>
                <c:pt idx="233">
                  <c:v>-0.97434422120389785</c:v>
                </c:pt>
                <c:pt idx="234">
                  <c:v>-0.7894691539114943</c:v>
                </c:pt>
                <c:pt idx="235">
                  <c:v>-1.0341904468650522</c:v>
                </c:pt>
                <c:pt idx="236">
                  <c:v>-0.79514604693268476</c:v>
                </c:pt>
                <c:pt idx="237">
                  <c:v>-0.85987010356448867</c:v>
                </c:pt>
                <c:pt idx="238">
                  <c:v>-0.86658953538678807</c:v>
                </c:pt>
                <c:pt idx="239">
                  <c:v>-0.83151347633017381</c:v>
                </c:pt>
                <c:pt idx="240">
                  <c:v>-0.65560348888416675</c:v>
                </c:pt>
                <c:pt idx="241">
                  <c:v>-0.93089106499413021</c:v>
                </c:pt>
                <c:pt idx="242">
                  <c:v>-1.020876237776962</c:v>
                </c:pt>
                <c:pt idx="243">
                  <c:v>-1.1210050860220242</c:v>
                </c:pt>
                <c:pt idx="244">
                  <c:v>-0.71509369721571603</c:v>
                </c:pt>
                <c:pt idx="245">
                  <c:v>-0.8931373559110708</c:v>
                </c:pt>
                <c:pt idx="246">
                  <c:v>-0.74425340401328854</c:v>
                </c:pt>
                <c:pt idx="247">
                  <c:v>-0.67188147172131141</c:v>
                </c:pt>
                <c:pt idx="248">
                  <c:v>-0.90604626328164317</c:v>
                </c:pt>
                <c:pt idx="249">
                  <c:v>-0.67014018897070715</c:v>
                </c:pt>
                <c:pt idx="250">
                  <c:v>-0.80037693010790256</c:v>
                </c:pt>
                <c:pt idx="251">
                  <c:v>-0.79703524673242643</c:v>
                </c:pt>
                <c:pt idx="252">
                  <c:v>-0.91935654962264224</c:v>
                </c:pt>
                <c:pt idx="253">
                  <c:v>-0.97294308869939317</c:v>
                </c:pt>
                <c:pt idx="254">
                  <c:v>-0.96477346812237319</c:v>
                </c:pt>
                <c:pt idx="255">
                  <c:v>-0.84625790195055561</c:v>
                </c:pt>
                <c:pt idx="256">
                  <c:v>-0.82249154575824146</c:v>
                </c:pt>
                <c:pt idx="257">
                  <c:v>-0.82820642632814412</c:v>
                </c:pt>
                <c:pt idx="258">
                  <c:v>-0.92415430868416015</c:v>
                </c:pt>
                <c:pt idx="259">
                  <c:v>-1.0625066958263423</c:v>
                </c:pt>
                <c:pt idx="260">
                  <c:v>-0.72782111985072484</c:v>
                </c:pt>
                <c:pt idx="261">
                  <c:v>-0.86832073812808275</c:v>
                </c:pt>
                <c:pt idx="262">
                  <c:v>-1.0511474933063472</c:v>
                </c:pt>
                <c:pt idx="263">
                  <c:v>-0.82710172312835106</c:v>
                </c:pt>
                <c:pt idx="264">
                  <c:v>-1.0237464017122604</c:v>
                </c:pt>
                <c:pt idx="265">
                  <c:v>-0.85324696597304517</c:v>
                </c:pt>
                <c:pt idx="266">
                  <c:v>-0.85502342452090396</c:v>
                </c:pt>
                <c:pt idx="267">
                  <c:v>-0.89302409632624002</c:v>
                </c:pt>
                <c:pt idx="268">
                  <c:v>-0.81393034754468607</c:v>
                </c:pt>
                <c:pt idx="269">
                  <c:v>-0.94798894250268639</c:v>
                </c:pt>
                <c:pt idx="270">
                  <c:v>-0.91220233349458268</c:v>
                </c:pt>
                <c:pt idx="271">
                  <c:v>-0.98444774873078433</c:v>
                </c:pt>
                <c:pt idx="272">
                  <c:v>-0.82311882362866562</c:v>
                </c:pt>
                <c:pt idx="273">
                  <c:v>-0.75185167254297791</c:v>
                </c:pt>
                <c:pt idx="274">
                  <c:v>-1.1438887017040804</c:v>
                </c:pt>
                <c:pt idx="275">
                  <c:v>-0.75155842743313694</c:v>
                </c:pt>
                <c:pt idx="276">
                  <c:v>-0.87730363546859225</c:v>
                </c:pt>
                <c:pt idx="277">
                  <c:v>-1.0147223076291614</c:v>
                </c:pt>
                <c:pt idx="278">
                  <c:v>-0.92125121934888343</c:v>
                </c:pt>
                <c:pt idx="279">
                  <c:v>-0.87670928437938389</c:v>
                </c:pt>
                <c:pt idx="280">
                  <c:v>-0.74903459750790402</c:v>
                </c:pt>
                <c:pt idx="281">
                  <c:v>-0.68981543181846472</c:v>
                </c:pt>
                <c:pt idx="282">
                  <c:v>-0.72768224884718868</c:v>
                </c:pt>
                <c:pt idx="283">
                  <c:v>-0.84100551695153036</c:v>
                </c:pt>
                <c:pt idx="284">
                  <c:v>-0.91311830684783735</c:v>
                </c:pt>
                <c:pt idx="285">
                  <c:v>-0.82522197498453154</c:v>
                </c:pt>
                <c:pt idx="286">
                  <c:v>-0.93213194565572377</c:v>
                </c:pt>
                <c:pt idx="287">
                  <c:v>-0.82391853973753504</c:v>
                </c:pt>
              </c:numCache>
            </c:numRef>
          </c:xVal>
          <c:yVal>
            <c:numRef>
              <c:f>'Fig1 Data'!$E$3:$E$400</c:f>
              <c:numCache>
                <c:formatCode>General</c:formatCode>
                <c:ptCount val="398"/>
                <c:pt idx="0">
                  <c:v>1.7968353672914283</c:v>
                </c:pt>
                <c:pt idx="1">
                  <c:v>1.5298715355483046</c:v>
                </c:pt>
                <c:pt idx="2">
                  <c:v>1.8128595165174564</c:v>
                </c:pt>
                <c:pt idx="3">
                  <c:v>1.6004183846155451</c:v>
                </c:pt>
                <c:pt idx="4">
                  <c:v>1.6802989790181451</c:v>
                </c:pt>
                <c:pt idx="5">
                  <c:v>1.8353482920061872</c:v>
                </c:pt>
                <c:pt idx="6">
                  <c:v>1.6358353586744134</c:v>
                </c:pt>
                <c:pt idx="7">
                  <c:v>1.719501116178765</c:v>
                </c:pt>
                <c:pt idx="8">
                  <c:v>1.8192356285708524</c:v>
                </c:pt>
                <c:pt idx="9">
                  <c:v>1.847119038279893</c:v>
                </c:pt>
                <c:pt idx="10">
                  <c:v>1.8589709005223507</c:v>
                </c:pt>
                <c:pt idx="11">
                  <c:v>1.7856386233101724</c:v>
                </c:pt>
                <c:pt idx="12">
                  <c:v>1.6472938386560212</c:v>
                </c:pt>
                <c:pt idx="13">
                  <c:v>1.7423295157122327</c:v>
                </c:pt>
                <c:pt idx="14">
                  <c:v>1.688023485063711</c:v>
                </c:pt>
                <c:pt idx="15">
                  <c:v>1.5613193541307198</c:v>
                </c:pt>
                <c:pt idx="16">
                  <c:v>1.7147742553584668</c:v>
                </c:pt>
                <c:pt idx="17">
                  <c:v>1.6738687786925901</c:v>
                </c:pt>
                <c:pt idx="18">
                  <c:v>1.6695910023884819</c:v>
                </c:pt>
                <c:pt idx="19">
                  <c:v>1.671675054522231</c:v>
                </c:pt>
                <c:pt idx="20">
                  <c:v>1.6670823535944714</c:v>
                </c:pt>
                <c:pt idx="21">
                  <c:v>1.6485030103983918</c:v>
                </c:pt>
                <c:pt idx="22">
                  <c:v>1.6705891907051389</c:v>
                </c:pt>
                <c:pt idx="23">
                  <c:v>1.5298199718901331</c:v>
                </c:pt>
                <c:pt idx="24">
                  <c:v>1.5646482804810653</c:v>
                </c:pt>
                <c:pt idx="25">
                  <c:v>1.7981261920192617</c:v>
                </c:pt>
                <c:pt idx="26">
                  <c:v>1.8024587774460423</c:v>
                </c:pt>
                <c:pt idx="27">
                  <c:v>1.7450011130063821</c:v>
                </c:pt>
                <c:pt idx="28">
                  <c:v>1.8076934686814936</c:v>
                </c:pt>
                <c:pt idx="29">
                  <c:v>1.7355786304841134</c:v>
                </c:pt>
                <c:pt idx="30">
                  <c:v>1.6340179733757958</c:v>
                </c:pt>
                <c:pt idx="31">
                  <c:v>1.6528979458185229</c:v>
                </c:pt>
                <c:pt idx="32">
                  <c:v>1.7279389448287339</c:v>
                </c:pt>
                <c:pt idx="33">
                  <c:v>1.709512914552209</c:v>
                </c:pt>
                <c:pt idx="34">
                  <c:v>1.6079146272918907</c:v>
                </c:pt>
                <c:pt idx="35">
                  <c:v>1.538408869324732</c:v>
                </c:pt>
                <c:pt idx="36">
                  <c:v>1.6701473860719724</c:v>
                </c:pt>
                <c:pt idx="37">
                  <c:v>1.7138086500180585</c:v>
                </c:pt>
                <c:pt idx="38">
                  <c:v>1.5256244451978234</c:v>
                </c:pt>
                <c:pt idx="39">
                  <c:v>1.7156824422167947</c:v>
                </c:pt>
                <c:pt idx="40">
                  <c:v>1.6603441107983403</c:v>
                </c:pt>
                <c:pt idx="41">
                  <c:v>1.7730328577026369</c:v>
                </c:pt>
                <c:pt idx="42">
                  <c:v>1.7770837332736626</c:v>
                </c:pt>
                <c:pt idx="43">
                  <c:v>1.6433312767187116</c:v>
                </c:pt>
                <c:pt idx="44">
                  <c:v>1.6471809267108795</c:v>
                </c:pt>
                <c:pt idx="45">
                  <c:v>1.7137941217793473</c:v>
                </c:pt>
                <c:pt idx="46">
                  <c:v>1.6824100906868411</c:v>
                </c:pt>
                <c:pt idx="47">
                  <c:v>1.6931338466763342</c:v>
                </c:pt>
                <c:pt idx="48">
                  <c:v>1.8068393760154364</c:v>
                </c:pt>
                <c:pt idx="49">
                  <c:v>1.6923844838588611</c:v>
                </c:pt>
                <c:pt idx="50">
                  <c:v>1.7108178292820355</c:v>
                </c:pt>
                <c:pt idx="51">
                  <c:v>1.7099644698914158</c:v>
                </c:pt>
                <c:pt idx="52">
                  <c:v>1.6762041527961395</c:v>
                </c:pt>
                <c:pt idx="53">
                  <c:v>1.6929531697512277</c:v>
                </c:pt>
                <c:pt idx="54">
                  <c:v>1.7907250279275446</c:v>
                </c:pt>
                <c:pt idx="55">
                  <c:v>1.6951184697828277</c:v>
                </c:pt>
                <c:pt idx="56">
                  <c:v>1.8325878464014587</c:v>
                </c:pt>
                <c:pt idx="57">
                  <c:v>1.6248669840986623</c:v>
                </c:pt>
                <c:pt idx="58">
                  <c:v>1.7419899929037443</c:v>
                </c:pt>
                <c:pt idx="59">
                  <c:v>1.9385975276114802</c:v>
                </c:pt>
                <c:pt idx="60">
                  <c:v>1.9005744974237031</c:v>
                </c:pt>
                <c:pt idx="61">
                  <c:v>1.6758793563719541</c:v>
                </c:pt>
                <c:pt idx="62">
                  <c:v>1.5016422092466519</c:v>
                </c:pt>
                <c:pt idx="63">
                  <c:v>1.7675757555187297</c:v>
                </c:pt>
                <c:pt idx="64">
                  <c:v>1.6908766075330004</c:v>
                </c:pt>
                <c:pt idx="65">
                  <c:v>1.8750998483501697</c:v>
                </c:pt>
                <c:pt idx="66">
                  <c:v>1.8591284107012165</c:v>
                </c:pt>
                <c:pt idx="67">
                  <c:v>1.6710896240766273</c:v>
                </c:pt>
                <c:pt idx="68">
                  <c:v>1.8844030653350037</c:v>
                </c:pt>
                <c:pt idx="69">
                  <c:v>1.7538851266182778</c:v>
                </c:pt>
                <c:pt idx="70">
                  <c:v>1.5403694637086014</c:v>
                </c:pt>
                <c:pt idx="71">
                  <c:v>1.6537074508478173</c:v>
                </c:pt>
                <c:pt idx="72">
                  <c:v>1.6827471460451024</c:v>
                </c:pt>
                <c:pt idx="73">
                  <c:v>1.7310279214883539</c:v>
                </c:pt>
                <c:pt idx="74">
                  <c:v>1.624820070446263</c:v>
                </c:pt>
                <c:pt idx="75">
                  <c:v>1.7289067473251278</c:v>
                </c:pt>
                <c:pt idx="76">
                  <c:v>1.5744682086357598</c:v>
                </c:pt>
                <c:pt idx="77">
                  <c:v>1.735932145866069</c:v>
                </c:pt>
                <c:pt idx="78">
                  <c:v>1.7987885450146475</c:v>
                </c:pt>
                <c:pt idx="79">
                  <c:v>1.5593139102687923</c:v>
                </c:pt>
                <c:pt idx="80">
                  <c:v>1.6212281995668651</c:v>
                </c:pt>
                <c:pt idx="81">
                  <c:v>1.7189773661733239</c:v>
                </c:pt>
                <c:pt idx="82">
                  <c:v>1.7972949579453825</c:v>
                </c:pt>
                <c:pt idx="83">
                  <c:v>1.775392928457993</c:v>
                </c:pt>
                <c:pt idx="84">
                  <c:v>1.6262709269888669</c:v>
                </c:pt>
                <c:pt idx="85">
                  <c:v>1.7092952397372636</c:v>
                </c:pt>
                <c:pt idx="86">
                  <c:v>1.5575049020900067</c:v>
                </c:pt>
                <c:pt idx="87">
                  <c:v>1.6603226520833045</c:v>
                </c:pt>
                <c:pt idx="88">
                  <c:v>1.8307917066283883</c:v>
                </c:pt>
                <c:pt idx="89">
                  <c:v>1.6606362768905882</c:v>
                </c:pt>
                <c:pt idx="90">
                  <c:v>1.7964849428501222</c:v>
                </c:pt>
                <c:pt idx="91">
                  <c:v>1.6227622070440795</c:v>
                </c:pt>
                <c:pt idx="92">
                  <c:v>1.8152060954800158</c:v>
                </c:pt>
                <c:pt idx="93">
                  <c:v>1.6787181246734206</c:v>
                </c:pt>
                <c:pt idx="94">
                  <c:v>1.5794599988760172</c:v>
                </c:pt>
                <c:pt idx="95">
                  <c:v>1.8174397715810011</c:v>
                </c:pt>
                <c:pt idx="96">
                  <c:v>1.656441227368566</c:v>
                </c:pt>
                <c:pt idx="97">
                  <c:v>1.9977847339381627</c:v>
                </c:pt>
                <c:pt idx="98">
                  <c:v>1.7185784785417335</c:v>
                </c:pt>
                <c:pt idx="99">
                  <c:v>1.8261719797460207</c:v>
                </c:pt>
                <c:pt idx="100">
                  <c:v>1.790370248759243</c:v>
                </c:pt>
                <c:pt idx="101">
                  <c:v>1.6319653700336667</c:v>
                </c:pt>
                <c:pt idx="102">
                  <c:v>1.8787195896153881</c:v>
                </c:pt>
                <c:pt idx="103">
                  <c:v>1.8656932670159376</c:v>
                </c:pt>
                <c:pt idx="104">
                  <c:v>1.6781428314570208</c:v>
                </c:pt>
                <c:pt idx="105">
                  <c:v>1.6968152519623887</c:v>
                </c:pt>
                <c:pt idx="106">
                  <c:v>1.9569263024133507</c:v>
                </c:pt>
                <c:pt idx="107">
                  <c:v>1.6589164499489935</c:v>
                </c:pt>
                <c:pt idx="108">
                  <c:v>1.6737538433482257</c:v>
                </c:pt>
                <c:pt idx="109">
                  <c:v>1.814360934272885</c:v>
                </c:pt>
                <c:pt idx="110">
                  <c:v>1.8095369251709157</c:v>
                </c:pt>
                <c:pt idx="111">
                  <c:v>1.5631677530525503</c:v>
                </c:pt>
                <c:pt idx="112">
                  <c:v>1.5203051245216623</c:v>
                </c:pt>
                <c:pt idx="113">
                  <c:v>1.8539827389000934</c:v>
                </c:pt>
                <c:pt idx="114">
                  <c:v>1.7315165760370519</c:v>
                </c:pt>
                <c:pt idx="115">
                  <c:v>1.7399769438048727</c:v>
                </c:pt>
                <c:pt idx="116">
                  <c:v>1.7344621370137243</c:v>
                </c:pt>
                <c:pt idx="117">
                  <c:v>1.8236520616628737</c:v>
                </c:pt>
                <c:pt idx="118">
                  <c:v>1.8864142608479664</c:v>
                </c:pt>
                <c:pt idx="119">
                  <c:v>1.6649850554427721</c:v>
                </c:pt>
                <c:pt idx="120">
                  <c:v>1.7223125583422534</c:v>
                </c:pt>
                <c:pt idx="121">
                  <c:v>1.8627866093554437</c:v>
                </c:pt>
                <c:pt idx="122">
                  <c:v>1.6760698301295449</c:v>
                </c:pt>
                <c:pt idx="123">
                  <c:v>1.681217051855995</c:v>
                </c:pt>
                <c:pt idx="124">
                  <c:v>1.7162783504956654</c:v>
                </c:pt>
                <c:pt idx="125">
                  <c:v>1.6103002181240971</c:v>
                </c:pt>
                <c:pt idx="126">
                  <c:v>1.713491855589748</c:v>
                </c:pt>
                <c:pt idx="127">
                  <c:v>1.7817503620930899</c:v>
                </c:pt>
                <c:pt idx="128">
                  <c:v>1.6786486935452747</c:v>
                </c:pt>
                <c:pt idx="129">
                  <c:v>1.7135458204418494</c:v>
                </c:pt>
                <c:pt idx="130">
                  <c:v>1.9150102800586717</c:v>
                </c:pt>
                <c:pt idx="131">
                  <c:v>1.6545683854540478</c:v>
                </c:pt>
                <c:pt idx="132">
                  <c:v>1.741751626997081</c:v>
                </c:pt>
                <c:pt idx="133">
                  <c:v>1.8970108569314201</c:v>
                </c:pt>
                <c:pt idx="134">
                  <c:v>1.7485736565353212</c:v>
                </c:pt>
                <c:pt idx="135">
                  <c:v>1.7309899400378586</c:v>
                </c:pt>
                <c:pt idx="136">
                  <c:v>1.6644178718293245</c:v>
                </c:pt>
                <c:pt idx="137">
                  <c:v>1.5918505564857568</c:v>
                </c:pt>
                <c:pt idx="138">
                  <c:v>1.61446339787474</c:v>
                </c:pt>
                <c:pt idx="139">
                  <c:v>1.6852489030170299</c:v>
                </c:pt>
                <c:pt idx="140">
                  <c:v>1.8098658613591938</c:v>
                </c:pt>
                <c:pt idx="141">
                  <c:v>1.6792340196221762</c:v>
                </c:pt>
                <c:pt idx="142">
                  <c:v>1.8158775344495881</c:v>
                </c:pt>
                <c:pt idx="143">
                  <c:v>1.765441884284334</c:v>
                </c:pt>
                <c:pt idx="144">
                  <c:v>1.7118993648027392</c:v>
                </c:pt>
                <c:pt idx="145">
                  <c:v>1.9426169416281078</c:v>
                </c:pt>
                <c:pt idx="146">
                  <c:v>1.6867540017541096</c:v>
                </c:pt>
                <c:pt idx="147">
                  <c:v>1.8686578480344993</c:v>
                </c:pt>
                <c:pt idx="148">
                  <c:v>1.6090366935150351</c:v>
                </c:pt>
                <c:pt idx="149">
                  <c:v>1.5769299530111509</c:v>
                </c:pt>
                <c:pt idx="150">
                  <c:v>1.7242109073070973</c:v>
                </c:pt>
                <c:pt idx="151">
                  <c:v>1.7365150973227639</c:v>
                </c:pt>
                <c:pt idx="152">
                  <c:v>1.8678852204692205</c:v>
                </c:pt>
                <c:pt idx="153">
                  <c:v>1.8660630676106706</c:v>
                </c:pt>
                <c:pt idx="154">
                  <c:v>1.7234432458245179</c:v>
                </c:pt>
                <c:pt idx="155">
                  <c:v>1.7777352367817565</c:v>
                </c:pt>
                <c:pt idx="156">
                  <c:v>1.7123146973422609</c:v>
                </c:pt>
                <c:pt idx="157">
                  <c:v>1.581246239467534</c:v>
                </c:pt>
                <c:pt idx="158">
                  <c:v>1.694885860080471</c:v>
                </c:pt>
                <c:pt idx="159">
                  <c:v>1.8028383075291363</c:v>
                </c:pt>
                <c:pt idx="160">
                  <c:v>1.8331094531042995</c:v>
                </c:pt>
                <c:pt idx="161">
                  <c:v>1.7147610375458233</c:v>
                </c:pt>
                <c:pt idx="162">
                  <c:v>1.7303362384698571</c:v>
                </c:pt>
                <c:pt idx="163">
                  <c:v>1.8919078068189903</c:v>
                </c:pt>
                <c:pt idx="164">
                  <c:v>1.6665267099030194</c:v>
                </c:pt>
                <c:pt idx="165">
                  <c:v>1.8633183696864002</c:v>
                </c:pt>
                <c:pt idx="166">
                  <c:v>1.8463247298403802</c:v>
                </c:pt>
                <c:pt idx="167">
                  <c:v>1.840734608831835</c:v>
                </c:pt>
                <c:pt idx="168">
                  <c:v>1.7985255142494805</c:v>
                </c:pt>
                <c:pt idx="169">
                  <c:v>1.6687361762635993</c:v>
                </c:pt>
                <c:pt idx="170">
                  <c:v>1.6797935454847388</c:v>
                </c:pt>
                <c:pt idx="171">
                  <c:v>1.7374158664417303</c:v>
                </c:pt>
                <c:pt idx="172">
                  <c:v>1.7316475086199863</c:v>
                </c:pt>
                <c:pt idx="173">
                  <c:v>1.6643002884853701</c:v>
                </c:pt>
                <c:pt idx="174">
                  <c:v>1.7841620933158842</c:v>
                </c:pt>
                <c:pt idx="175">
                  <c:v>1.8061465051607886</c:v>
                </c:pt>
                <c:pt idx="176">
                  <c:v>1.5752638746749061</c:v>
                </c:pt>
                <c:pt idx="177">
                  <c:v>1.4786732362267407</c:v>
                </c:pt>
                <c:pt idx="178">
                  <c:v>1.6861982207437847</c:v>
                </c:pt>
                <c:pt idx="179">
                  <c:v>1.6773933655146382</c:v>
                </c:pt>
                <c:pt idx="180">
                  <c:v>1.7288882396683385</c:v>
                </c:pt>
                <c:pt idx="181">
                  <c:v>1.6659163702954611</c:v>
                </c:pt>
                <c:pt idx="182">
                  <c:v>1.7074411138559158</c:v>
                </c:pt>
                <c:pt idx="183">
                  <c:v>1.5732412050643543</c:v>
                </c:pt>
                <c:pt idx="184">
                  <c:v>1.7750094328448951</c:v>
                </c:pt>
                <c:pt idx="185">
                  <c:v>1.7175380233937396</c:v>
                </c:pt>
                <c:pt idx="186">
                  <c:v>1.6602920782748511</c:v>
                </c:pt>
                <c:pt idx="187">
                  <c:v>1.692464731755108</c:v>
                </c:pt>
                <c:pt idx="188">
                  <c:v>1.5795490077232031</c:v>
                </c:pt>
                <c:pt idx="189">
                  <c:v>1.5396438437239683</c:v>
                </c:pt>
                <c:pt idx="190">
                  <c:v>1.7487592933185103</c:v>
                </c:pt>
                <c:pt idx="191">
                  <c:v>1.8213684745274403</c:v>
                </c:pt>
                <c:pt idx="192">
                  <c:v>1.6019098671261136</c:v>
                </c:pt>
                <c:pt idx="193">
                  <c:v>1.6404385483700312</c:v>
                </c:pt>
                <c:pt idx="194">
                  <c:v>1.6661256065741301</c:v>
                </c:pt>
                <c:pt idx="195">
                  <c:v>1.7821194306899797</c:v>
                </c:pt>
                <c:pt idx="196">
                  <c:v>1.6688857553441963</c:v>
                </c:pt>
                <c:pt idx="197">
                  <c:v>1.6187228043562218</c:v>
                </c:pt>
                <c:pt idx="198">
                  <c:v>1.7712588241459755</c:v>
                </c:pt>
                <c:pt idx="199">
                  <c:v>1.8269088114477063</c:v>
                </c:pt>
                <c:pt idx="200">
                  <c:v>1.6216755959914468</c:v>
                </c:pt>
                <c:pt idx="201">
                  <c:v>1.8805294598977147</c:v>
                </c:pt>
                <c:pt idx="202">
                  <c:v>1.5822801959701245</c:v>
                </c:pt>
                <c:pt idx="203">
                  <c:v>1.6906182149613036</c:v>
                </c:pt>
                <c:pt idx="204">
                  <c:v>1.7902235381908709</c:v>
                </c:pt>
                <c:pt idx="205">
                  <c:v>1.7451520955616298</c:v>
                </c:pt>
                <c:pt idx="206">
                  <c:v>1.7346099928544705</c:v>
                </c:pt>
                <c:pt idx="207">
                  <c:v>1.737371853641702</c:v>
                </c:pt>
                <c:pt idx="208">
                  <c:v>1.5901453275013528</c:v>
                </c:pt>
                <c:pt idx="209">
                  <c:v>1.6538406258607283</c:v>
                </c:pt>
                <c:pt idx="210">
                  <c:v>1.7221980109590072</c:v>
                </c:pt>
                <c:pt idx="211">
                  <c:v>1.7720074067389617</c:v>
                </c:pt>
                <c:pt idx="212">
                  <c:v>1.671715775110864</c:v>
                </c:pt>
                <c:pt idx="213">
                  <c:v>1.7897561269166724</c:v>
                </c:pt>
                <c:pt idx="214">
                  <c:v>1.7114356351775872</c:v>
                </c:pt>
                <c:pt idx="215">
                  <c:v>1.8873295436737323</c:v>
                </c:pt>
                <c:pt idx="216">
                  <c:v>1.5441494932760602</c:v>
                </c:pt>
                <c:pt idx="217">
                  <c:v>1.6791038784508108</c:v>
                </c:pt>
                <c:pt idx="218">
                  <c:v>1.7022658275894496</c:v>
                </c:pt>
                <c:pt idx="219">
                  <c:v>1.688745611436288</c:v>
                </c:pt>
                <c:pt idx="220">
                  <c:v>1.7381216000184743</c:v>
                </c:pt>
                <c:pt idx="221">
                  <c:v>1.8060889334687675</c:v>
                </c:pt>
                <c:pt idx="222">
                  <c:v>1.6551080775898106</c:v>
                </c:pt>
                <c:pt idx="223">
                  <c:v>1.636992146843415</c:v>
                </c:pt>
                <c:pt idx="224">
                  <c:v>1.7001153232409925</c:v>
                </c:pt>
                <c:pt idx="225">
                  <c:v>1.8856092055000133</c:v>
                </c:pt>
                <c:pt idx="226">
                  <c:v>1.6044008287872942</c:v>
                </c:pt>
                <c:pt idx="227">
                  <c:v>1.776166999355308</c:v>
                </c:pt>
                <c:pt idx="228">
                  <c:v>1.6976263616712874</c:v>
                </c:pt>
                <c:pt idx="229">
                  <c:v>1.752710827251543</c:v>
                </c:pt>
                <c:pt idx="230">
                  <c:v>1.6234708412322358</c:v>
                </c:pt>
                <c:pt idx="231">
                  <c:v>1.6114077235333943</c:v>
                </c:pt>
                <c:pt idx="232">
                  <c:v>1.6224475310878532</c:v>
                </c:pt>
                <c:pt idx="233">
                  <c:v>1.7090055501045518</c:v>
                </c:pt>
                <c:pt idx="234">
                  <c:v>1.6383624789292219</c:v>
                </c:pt>
                <c:pt idx="235">
                  <c:v>1.6901829329037819</c:v>
                </c:pt>
                <c:pt idx="236">
                  <c:v>1.7028408775536226</c:v>
                </c:pt>
                <c:pt idx="237">
                  <c:v>1.8559317326642206</c:v>
                </c:pt>
                <c:pt idx="238">
                  <c:v>1.6110328467892521</c:v>
                </c:pt>
                <c:pt idx="239">
                  <c:v>1.6835462156973873</c:v>
                </c:pt>
                <c:pt idx="240">
                  <c:v>1.6968835937187368</c:v>
                </c:pt>
                <c:pt idx="241">
                  <c:v>1.8338183222590649</c:v>
                </c:pt>
                <c:pt idx="242">
                  <c:v>1.6094387538288657</c:v>
                </c:pt>
                <c:pt idx="243">
                  <c:v>1.5335254654827359</c:v>
                </c:pt>
                <c:pt idx="244">
                  <c:v>1.4767419140102938</c:v>
                </c:pt>
                <c:pt idx="245">
                  <c:v>1.6647119818299461</c:v>
                </c:pt>
                <c:pt idx="246">
                  <c:v>1.7410998871092058</c:v>
                </c:pt>
                <c:pt idx="247">
                  <c:v>1.6884464863073934</c:v>
                </c:pt>
                <c:pt idx="248">
                  <c:v>1.7523738878385886</c:v>
                </c:pt>
                <c:pt idx="249">
                  <c:v>1.4677976688642305</c:v>
                </c:pt>
                <c:pt idx="250">
                  <c:v>1.5486700097526049</c:v>
                </c:pt>
                <c:pt idx="251">
                  <c:v>1.6135460459346143</c:v>
                </c:pt>
                <c:pt idx="252">
                  <c:v>1.8192970123392349</c:v>
                </c:pt>
                <c:pt idx="253">
                  <c:v>1.6596112846212387</c:v>
                </c:pt>
                <c:pt idx="254">
                  <c:v>1.7962146630313089</c:v>
                </c:pt>
                <c:pt idx="255">
                  <c:v>1.7452368386418295</c:v>
                </c:pt>
                <c:pt idx="256">
                  <c:v>1.5463497770573935</c:v>
                </c:pt>
                <c:pt idx="257">
                  <c:v>1.5680553152496319</c:v>
                </c:pt>
                <c:pt idx="258">
                  <c:v>1.7096658055512595</c:v>
                </c:pt>
                <c:pt idx="259">
                  <c:v>1.7838496220601296</c:v>
                </c:pt>
                <c:pt idx="260">
                  <c:v>1.6735786901979828</c:v>
                </c:pt>
                <c:pt idx="261">
                  <c:v>1.7324561053515477</c:v>
                </c:pt>
                <c:pt idx="262">
                  <c:v>1.5863661348725728</c:v>
                </c:pt>
                <c:pt idx="263">
                  <c:v>1.9014523430108543</c:v>
                </c:pt>
                <c:pt idx="264">
                  <c:v>1.6554307993445039</c:v>
                </c:pt>
                <c:pt idx="265">
                  <c:v>1.7886995920202502</c:v>
                </c:pt>
                <c:pt idx="266">
                  <c:v>1.6190651883347973</c:v>
                </c:pt>
                <c:pt idx="267">
                  <c:v>1.7536809672977542</c:v>
                </c:pt>
                <c:pt idx="268">
                  <c:v>1.501339192024439</c:v>
                </c:pt>
                <c:pt idx="269">
                  <c:v>1.8461586980556366</c:v>
                </c:pt>
                <c:pt idx="270">
                  <c:v>1.718542347010066</c:v>
                </c:pt>
                <c:pt idx="271">
                  <c:v>1.7790153982396444</c:v>
                </c:pt>
                <c:pt idx="272">
                  <c:v>1.6723236378230331</c:v>
                </c:pt>
                <c:pt idx="273">
                  <c:v>1.8149425242231634</c:v>
                </c:pt>
                <c:pt idx="274">
                  <c:v>1.7012914468963816</c:v>
                </c:pt>
                <c:pt idx="275">
                  <c:v>1.6222110248881805</c:v>
                </c:pt>
                <c:pt idx="276">
                  <c:v>1.9397277471080701</c:v>
                </c:pt>
                <c:pt idx="277">
                  <c:v>1.7333364189424847</c:v>
                </c:pt>
                <c:pt idx="278">
                  <c:v>1.8032800960789952</c:v>
                </c:pt>
                <c:pt idx="279">
                  <c:v>1.8477954672581909</c:v>
                </c:pt>
                <c:pt idx="280">
                  <c:v>1.5513508681687906</c:v>
                </c:pt>
                <c:pt idx="281">
                  <c:v>1.4100061003749471</c:v>
                </c:pt>
                <c:pt idx="282">
                  <c:v>1.6164950435945793</c:v>
                </c:pt>
                <c:pt idx="283">
                  <c:v>1.5831053928136751</c:v>
                </c:pt>
                <c:pt idx="284">
                  <c:v>1.6994825728257392</c:v>
                </c:pt>
                <c:pt idx="285">
                  <c:v>1.7609786144472099</c:v>
                </c:pt>
                <c:pt idx="286">
                  <c:v>1.8746060452104338</c:v>
                </c:pt>
                <c:pt idx="287">
                  <c:v>1.9386375526343866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648744"/>
        <c:axId val="727649136"/>
      </c:scatterChart>
      <c:valAx>
        <c:axId val="610880584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648352"/>
        <c:crossesAt val="0"/>
        <c:crossBetween val="midCat"/>
      </c:valAx>
      <c:valAx>
        <c:axId val="727648352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10880584"/>
        <c:crossesAt val="-2"/>
        <c:crossBetween val="midCat"/>
      </c:valAx>
      <c:valAx>
        <c:axId val="727648744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727649136"/>
        <c:crosses val="max"/>
        <c:crossBetween val="midCat"/>
        <c:majorUnit val="0.5"/>
      </c:valAx>
      <c:valAx>
        <c:axId val="727649136"/>
        <c:scaling>
          <c:orientation val="minMax"/>
          <c:max val="5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7648744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0760748745948301"/>
          <c:y val="3.2131286619475598E-2"/>
          <c:w val="0.25103625657108042"/>
          <c:h val="0.16806044698958086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608"/>
          <c:y val="2.1683501683501777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1796943648519583"/>
                  <c:y val="-0.41023590233039053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0.14059216809933178"/>
                  <c:y val="-0.51798001007449956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Data'!$AU$3:$AU$400</c:f>
              <c:numCache>
                <c:formatCode>General</c:formatCode>
                <c:ptCount val="398"/>
                <c:pt idx="0">
                  <c:v>-1.2543659699716387</c:v>
                </c:pt>
                <c:pt idx="1">
                  <c:v>-0.77396715946696037</c:v>
                </c:pt>
                <c:pt idx="2">
                  <c:v>-0.93263567311022189</c:v>
                </c:pt>
                <c:pt idx="3">
                  <c:v>-0.90263068887018993</c:v>
                </c:pt>
                <c:pt idx="4">
                  <c:v>-0.93211601239701303</c:v>
                </c:pt>
                <c:pt idx="5">
                  <c:v>-0.95474934862699778</c:v>
                </c:pt>
                <c:pt idx="6">
                  <c:v>-0.66866971994982016</c:v>
                </c:pt>
                <c:pt idx="7">
                  <c:v>-0.76262134125453251</c:v>
                </c:pt>
                <c:pt idx="8">
                  <c:v>-0.70627954848455676</c:v>
                </c:pt>
                <c:pt idx="9">
                  <c:v>-0.81826260114276594</c:v>
                </c:pt>
                <c:pt idx="10">
                  <c:v>-1.0043949139170962</c:v>
                </c:pt>
                <c:pt idx="11">
                  <c:v>-1.2785856572839707</c:v>
                </c:pt>
                <c:pt idx="12">
                  <c:v>-0.98679891812951281</c:v>
                </c:pt>
                <c:pt idx="13">
                  <c:v>-1.0682465164659753</c:v>
                </c:pt>
                <c:pt idx="14">
                  <c:v>-1.1465012520227811</c:v>
                </c:pt>
                <c:pt idx="15">
                  <c:v>-1.1009312537898814</c:v>
                </c:pt>
                <c:pt idx="16">
                  <c:v>-1.3702939074104519</c:v>
                </c:pt>
                <c:pt idx="17">
                  <c:v>-0.73564204257529819</c:v>
                </c:pt>
                <c:pt idx="18">
                  <c:v>-1.1814913339651745</c:v>
                </c:pt>
                <c:pt idx="19">
                  <c:v>-1.3776065125952106</c:v>
                </c:pt>
                <c:pt idx="20">
                  <c:v>-0.90464670138934311</c:v>
                </c:pt>
                <c:pt idx="21">
                  <c:v>-1.290824804442106</c:v>
                </c:pt>
                <c:pt idx="22">
                  <c:v>-0.51447208407448297</c:v>
                </c:pt>
                <c:pt idx="23">
                  <c:v>-1.3899089670266134</c:v>
                </c:pt>
                <c:pt idx="24">
                  <c:v>-0.74917866277878975</c:v>
                </c:pt>
                <c:pt idx="25">
                  <c:v>-1.0476262405583849</c:v>
                </c:pt>
                <c:pt idx="26">
                  <c:v>-1.1079365052851717</c:v>
                </c:pt>
                <c:pt idx="27">
                  <c:v>-0.83304711113842966</c:v>
                </c:pt>
                <c:pt idx="28">
                  <c:v>-1.2259226254925935</c:v>
                </c:pt>
                <c:pt idx="29">
                  <c:v>-1.1796814559753082</c:v>
                </c:pt>
                <c:pt idx="30">
                  <c:v>-1.0011392109229629</c:v>
                </c:pt>
                <c:pt idx="31">
                  <c:v>-0.76090708448608546</c:v>
                </c:pt>
                <c:pt idx="32">
                  <c:v>-0.83361689219535962</c:v>
                </c:pt>
                <c:pt idx="33">
                  <c:v>-0.83410910387967674</c:v>
                </c:pt>
                <c:pt idx="34">
                  <c:v>-0.99124989944554154</c:v>
                </c:pt>
                <c:pt idx="35">
                  <c:v>-0.96928340726191864</c:v>
                </c:pt>
                <c:pt idx="36">
                  <c:v>-0.95408468360747201</c:v>
                </c:pt>
                <c:pt idx="37">
                  <c:v>-0.93262736997331563</c:v>
                </c:pt>
                <c:pt idx="38">
                  <c:v>-1.052508891839488</c:v>
                </c:pt>
                <c:pt idx="39">
                  <c:v>-0.86209945923413644</c:v>
                </c:pt>
                <c:pt idx="40">
                  <c:v>-1.0179661498049128</c:v>
                </c:pt>
                <c:pt idx="41">
                  <c:v>-1.196702921126628</c:v>
                </c:pt>
                <c:pt idx="42">
                  <c:v>-1.1890801235984214</c:v>
                </c:pt>
                <c:pt idx="43">
                  <c:v>-0.79564897281040359</c:v>
                </c:pt>
                <c:pt idx="44">
                  <c:v>-1.2514775950869172</c:v>
                </c:pt>
                <c:pt idx="45">
                  <c:v>-0.84922040876621796</c:v>
                </c:pt>
                <c:pt idx="46">
                  <c:v>-1.0622317680574911</c:v>
                </c:pt>
                <c:pt idx="47">
                  <c:v>-0.82300615988321979</c:v>
                </c:pt>
                <c:pt idx="48">
                  <c:v>-1.1351672184378683</c:v>
                </c:pt>
                <c:pt idx="49">
                  <c:v>-1.063517165849875</c:v>
                </c:pt>
                <c:pt idx="50">
                  <c:v>-0.67256252690926488</c:v>
                </c:pt>
                <c:pt idx="51">
                  <c:v>-1.3016868269083934</c:v>
                </c:pt>
                <c:pt idx="52">
                  <c:v>-1.0536778763174144</c:v>
                </c:pt>
                <c:pt idx="53">
                  <c:v>-1.1076482129668861</c:v>
                </c:pt>
                <c:pt idx="54">
                  <c:v>-1.100520968911576</c:v>
                </c:pt>
                <c:pt idx="55">
                  <c:v>-1.0108496761587853</c:v>
                </c:pt>
                <c:pt idx="56">
                  <c:v>-0.74484829132146713</c:v>
                </c:pt>
                <c:pt idx="57">
                  <c:v>-0.64829918551929711</c:v>
                </c:pt>
                <c:pt idx="58">
                  <c:v>-1.2566587871363379</c:v>
                </c:pt>
                <c:pt idx="59">
                  <c:v>-0.97807350386678571</c:v>
                </c:pt>
                <c:pt idx="60">
                  <c:v>-0.71943480132631388</c:v>
                </c:pt>
                <c:pt idx="61">
                  <c:v>-1.1874621944458448</c:v>
                </c:pt>
                <c:pt idx="62">
                  <c:v>-0.80698047271525286</c:v>
                </c:pt>
                <c:pt idx="63">
                  <c:v>-0.97681952021949847</c:v>
                </c:pt>
                <c:pt idx="64">
                  <c:v>-1.1122240422631025</c:v>
                </c:pt>
                <c:pt idx="65">
                  <c:v>-0.83093915270238883</c:v>
                </c:pt>
                <c:pt idx="66">
                  <c:v>-1.0127398792913935</c:v>
                </c:pt>
                <c:pt idx="67">
                  <c:v>-1.1018295253739101</c:v>
                </c:pt>
                <c:pt idx="68">
                  <c:v>-1.2455324585191665</c:v>
                </c:pt>
                <c:pt idx="69">
                  <c:v>-1.0603308897093651</c:v>
                </c:pt>
                <c:pt idx="70">
                  <c:v>-0.96380665174758751</c:v>
                </c:pt>
                <c:pt idx="71">
                  <c:v>-1.1044699394661199</c:v>
                </c:pt>
                <c:pt idx="72">
                  <c:v>-1.0024179928515524</c:v>
                </c:pt>
                <c:pt idx="73">
                  <c:v>-1.1545049777439702</c:v>
                </c:pt>
                <c:pt idx="74">
                  <c:v>-1.4591704656580378</c:v>
                </c:pt>
                <c:pt idx="75">
                  <c:v>-0.75893019931772998</c:v>
                </c:pt>
                <c:pt idx="76">
                  <c:v>-0.95985414171913952</c:v>
                </c:pt>
                <c:pt idx="77">
                  <c:v>-1.0175133976796906</c:v>
                </c:pt>
                <c:pt idx="78">
                  <c:v>-1.2349282614109178</c:v>
                </c:pt>
                <c:pt idx="79">
                  <c:v>-0.88027621746180496</c:v>
                </c:pt>
                <c:pt idx="80">
                  <c:v>-0.97301498161010336</c:v>
                </c:pt>
                <c:pt idx="81">
                  <c:v>-1.2887771095948395</c:v>
                </c:pt>
                <c:pt idx="82">
                  <c:v>-1.0020123540640182</c:v>
                </c:pt>
                <c:pt idx="83">
                  <c:v>-0.95558738640150653</c:v>
                </c:pt>
                <c:pt idx="84">
                  <c:v>-0.86201498060942583</c:v>
                </c:pt>
                <c:pt idx="85">
                  <c:v>-1.2188068459406336</c:v>
                </c:pt>
                <c:pt idx="86">
                  <c:v>-0.9600509937400592</c:v>
                </c:pt>
                <c:pt idx="87">
                  <c:v>-0.97565521005259648</c:v>
                </c:pt>
                <c:pt idx="88">
                  <c:v>-1.1865219542726597</c:v>
                </c:pt>
                <c:pt idx="89">
                  <c:v>-0.98247078307442504</c:v>
                </c:pt>
                <c:pt idx="90">
                  <c:v>-1.0001661030747733</c:v>
                </c:pt>
                <c:pt idx="91">
                  <c:v>-1.2034099943602716</c:v>
                </c:pt>
                <c:pt idx="92">
                  <c:v>-1.0295049173387831</c:v>
                </c:pt>
                <c:pt idx="93">
                  <c:v>-1.1475186282098848</c:v>
                </c:pt>
                <c:pt idx="94">
                  <c:v>-0.90493600490219972</c:v>
                </c:pt>
                <c:pt idx="95">
                  <c:v>-0.80475340270409257</c:v>
                </c:pt>
                <c:pt idx="96">
                  <c:v>-1.1371007839037142</c:v>
                </c:pt>
                <c:pt idx="97">
                  <c:v>-1.1364244356203803</c:v>
                </c:pt>
                <c:pt idx="98">
                  <c:v>-0.99693285190133885</c:v>
                </c:pt>
                <c:pt idx="99">
                  <c:v>-0.82514389574188707</c:v>
                </c:pt>
                <c:pt idx="100">
                  <c:v>-0.75904078204623127</c:v>
                </c:pt>
                <c:pt idx="101">
                  <c:v>-0.78084698257847751</c:v>
                </c:pt>
                <c:pt idx="102">
                  <c:v>-1.0356551916394769</c:v>
                </c:pt>
                <c:pt idx="103">
                  <c:v>-0.8753200546084019</c:v>
                </c:pt>
                <c:pt idx="104">
                  <c:v>-0.97923180476370275</c:v>
                </c:pt>
                <c:pt idx="105">
                  <c:v>-1.0223401198667266</c:v>
                </c:pt>
                <c:pt idx="106">
                  <c:v>-1.0832759793234032</c:v>
                </c:pt>
                <c:pt idx="107">
                  <c:v>-0.93646322537940618</c:v>
                </c:pt>
                <c:pt idx="108">
                  <c:v>-1.0799521442786675</c:v>
                </c:pt>
                <c:pt idx="109">
                  <c:v>-1.210884630639171</c:v>
                </c:pt>
                <c:pt idx="110">
                  <c:v>-1.0420059461788251</c:v>
                </c:pt>
                <c:pt idx="111">
                  <c:v>-1.3475225113394882</c:v>
                </c:pt>
                <c:pt idx="112">
                  <c:v>-0.88898991011711448</c:v>
                </c:pt>
                <c:pt idx="113">
                  <c:v>-0.85098667332588629</c:v>
                </c:pt>
                <c:pt idx="114">
                  <c:v>-1.0893846931157565</c:v>
                </c:pt>
                <c:pt idx="115">
                  <c:v>-1.0795970490977975</c:v>
                </c:pt>
                <c:pt idx="116">
                  <c:v>-0.96116550080034324</c:v>
                </c:pt>
                <c:pt idx="117">
                  <c:v>-0.80260185031344733</c:v>
                </c:pt>
                <c:pt idx="118">
                  <c:v>-0.90068543032949255</c:v>
                </c:pt>
                <c:pt idx="119">
                  <c:v>-1.3090614680118617</c:v>
                </c:pt>
                <c:pt idx="120">
                  <c:v>-0.99578278372345441</c:v>
                </c:pt>
                <c:pt idx="121">
                  <c:v>-0.96198098037054902</c:v>
                </c:pt>
                <c:pt idx="122">
                  <c:v>-0.98373065629739576</c:v>
                </c:pt>
                <c:pt idx="123">
                  <c:v>-1.3391955133832145</c:v>
                </c:pt>
                <c:pt idx="124">
                  <c:v>-1.0102591019990026</c:v>
                </c:pt>
                <c:pt idx="125">
                  <c:v>-0.88033021815094203</c:v>
                </c:pt>
                <c:pt idx="126">
                  <c:v>-1.4036991113267827</c:v>
                </c:pt>
                <c:pt idx="127">
                  <c:v>-1.1941982827989344</c:v>
                </c:pt>
                <c:pt idx="128">
                  <c:v>-0.90291487153561534</c:v>
                </c:pt>
                <c:pt idx="129">
                  <c:v>-1.0384905386514431</c:v>
                </c:pt>
                <c:pt idx="130">
                  <c:v>-0.73087376815277427</c:v>
                </c:pt>
                <c:pt idx="131">
                  <c:v>-1.024209779045697</c:v>
                </c:pt>
                <c:pt idx="132">
                  <c:v>-1.03428387408135</c:v>
                </c:pt>
                <c:pt idx="133">
                  <c:v>-1.2619041947221932</c:v>
                </c:pt>
                <c:pt idx="134">
                  <c:v>-0.7662400474625527</c:v>
                </c:pt>
                <c:pt idx="135">
                  <c:v>-1.168071137626004</c:v>
                </c:pt>
                <c:pt idx="136">
                  <c:v>-1.098450355560969</c:v>
                </c:pt>
                <c:pt idx="137">
                  <c:v>-0.8991000804974405</c:v>
                </c:pt>
                <c:pt idx="138">
                  <c:v>-1.0230308597061673</c:v>
                </c:pt>
                <c:pt idx="139">
                  <c:v>-1.1756271094987039</c:v>
                </c:pt>
                <c:pt idx="140">
                  <c:v>-0.66336262787706779</c:v>
                </c:pt>
                <c:pt idx="141">
                  <c:v>-1.0486147774809871</c:v>
                </c:pt>
                <c:pt idx="142">
                  <c:v>-0.90738073456730339</c:v>
                </c:pt>
                <c:pt idx="143">
                  <c:v>-0.98313396402915854</c:v>
                </c:pt>
                <c:pt idx="144">
                  <c:v>-1.0039335439232242</c:v>
                </c:pt>
                <c:pt idx="145">
                  <c:v>-0.76771672715820793</c:v>
                </c:pt>
                <c:pt idx="146">
                  <c:v>-0.98674552201147359</c:v>
                </c:pt>
                <c:pt idx="147">
                  <c:v>-1.1454968043185167</c:v>
                </c:pt>
                <c:pt idx="148">
                  <c:v>-1.0762051202203706</c:v>
                </c:pt>
                <c:pt idx="149">
                  <c:v>-0.97848260265649045</c:v>
                </c:pt>
                <c:pt idx="150">
                  <c:v>-1.0241555185422775</c:v>
                </c:pt>
                <c:pt idx="151">
                  <c:v>-1.1595869944272248</c:v>
                </c:pt>
                <c:pt idx="152">
                  <c:v>-1.0476227476424349</c:v>
                </c:pt>
                <c:pt idx="153">
                  <c:v>-0.77615956418232501</c:v>
                </c:pt>
                <c:pt idx="154">
                  <c:v>-1.1221535794910356</c:v>
                </c:pt>
                <c:pt idx="155">
                  <c:v>-0.99197306257344797</c:v>
                </c:pt>
                <c:pt idx="156">
                  <c:v>-1.0503199425702159</c:v>
                </c:pt>
                <c:pt idx="157">
                  <c:v>-0.83251718097684912</c:v>
                </c:pt>
                <c:pt idx="158">
                  <c:v>-0.87623864739205204</c:v>
                </c:pt>
                <c:pt idx="159">
                  <c:v>-0.90675455405431116</c:v>
                </c:pt>
                <c:pt idx="160">
                  <c:v>-1.1018308260679794</c:v>
                </c:pt>
                <c:pt idx="161">
                  <c:v>-1.0771097286171387</c:v>
                </c:pt>
                <c:pt idx="162">
                  <c:v>-1.0834783227124389</c:v>
                </c:pt>
                <c:pt idx="163">
                  <c:v>-1.2572175180921177</c:v>
                </c:pt>
                <c:pt idx="164">
                  <c:v>-1.1573441616101754</c:v>
                </c:pt>
                <c:pt idx="165">
                  <c:v>-1.1868618548681749</c:v>
                </c:pt>
                <c:pt idx="166">
                  <c:v>-1.0309809342236751</c:v>
                </c:pt>
                <c:pt idx="167">
                  <c:v>-1.2399033415890024</c:v>
                </c:pt>
                <c:pt idx="168">
                  <c:v>-1.1305023375275878</c:v>
                </c:pt>
                <c:pt idx="169">
                  <c:v>-0.980285002237683</c:v>
                </c:pt>
                <c:pt idx="170">
                  <c:v>-0.84298127672288503</c:v>
                </c:pt>
                <c:pt idx="171">
                  <c:v>-0.96479253305015489</c:v>
                </c:pt>
                <c:pt idx="172">
                  <c:v>-1.0318907655025156</c:v>
                </c:pt>
                <c:pt idx="173">
                  <c:v>-1.0015203107732629</c:v>
                </c:pt>
                <c:pt idx="174">
                  <c:v>-1.1599580913308032</c:v>
                </c:pt>
                <c:pt idx="175">
                  <c:v>-0.92188141092685094</c:v>
                </c:pt>
                <c:pt idx="176">
                  <c:v>-0.90478756955372153</c:v>
                </c:pt>
                <c:pt idx="177">
                  <c:v>-0.9384083321384854</c:v>
                </c:pt>
                <c:pt idx="178">
                  <c:v>-0.83705726790352075</c:v>
                </c:pt>
                <c:pt idx="179">
                  <c:v>-0.93986109325611178</c:v>
                </c:pt>
                <c:pt idx="180">
                  <c:v>-0.68281687000238034</c:v>
                </c:pt>
                <c:pt idx="181">
                  <c:v>-0.76076749068273575</c:v>
                </c:pt>
                <c:pt idx="182">
                  <c:v>-0.73780231510901872</c:v>
                </c:pt>
                <c:pt idx="183">
                  <c:v>-0.84492698272379474</c:v>
                </c:pt>
                <c:pt idx="184">
                  <c:v>-1.0434094394542728</c:v>
                </c:pt>
                <c:pt idx="185">
                  <c:v>-0.89616195014464872</c:v>
                </c:pt>
                <c:pt idx="186">
                  <c:v>-0.97315815908363912</c:v>
                </c:pt>
                <c:pt idx="187">
                  <c:v>-1.1841230819712103</c:v>
                </c:pt>
                <c:pt idx="188">
                  <c:v>-1.069985562878119</c:v>
                </c:pt>
                <c:pt idx="189">
                  <c:v>-0.93340248135701109</c:v>
                </c:pt>
                <c:pt idx="190">
                  <c:v>-0.90199985140587813</c:v>
                </c:pt>
                <c:pt idx="191">
                  <c:v>-0.88865041593467764</c:v>
                </c:pt>
                <c:pt idx="192">
                  <c:v>-0.80082802580690182</c:v>
                </c:pt>
                <c:pt idx="193">
                  <c:v>-1.0331585283159044</c:v>
                </c:pt>
                <c:pt idx="194">
                  <c:v>-1.2487786191501276</c:v>
                </c:pt>
                <c:pt idx="195">
                  <c:v>-0.90350802290095555</c:v>
                </c:pt>
                <c:pt idx="196">
                  <c:v>-1.1210783834087805</c:v>
                </c:pt>
                <c:pt idx="197">
                  <c:v>-1.1462757275418056</c:v>
                </c:pt>
                <c:pt idx="198">
                  <c:v>-1.0583905758740373</c:v>
                </c:pt>
                <c:pt idx="199">
                  <c:v>-1.1263430351184545</c:v>
                </c:pt>
                <c:pt idx="200">
                  <c:v>-1.0358759701505986</c:v>
                </c:pt>
                <c:pt idx="201">
                  <c:v>-1.0191214250728891</c:v>
                </c:pt>
                <c:pt idx="202">
                  <c:v>-1.2457921956003626</c:v>
                </c:pt>
                <c:pt idx="203">
                  <c:v>-1.2514526568991939</c:v>
                </c:pt>
                <c:pt idx="204">
                  <c:v>-0.90256167923896113</c:v>
                </c:pt>
                <c:pt idx="205">
                  <c:v>-0.91254836062708722</c:v>
                </c:pt>
                <c:pt idx="206">
                  <c:v>-0.75758922788183292</c:v>
                </c:pt>
                <c:pt idx="207">
                  <c:v>-1.2025941206653767</c:v>
                </c:pt>
                <c:pt idx="208">
                  <c:v>-1.1740713038033228</c:v>
                </c:pt>
                <c:pt idx="209">
                  <c:v>-0.52827373412479195</c:v>
                </c:pt>
                <c:pt idx="210">
                  <c:v>-1.1125103187413938</c:v>
                </c:pt>
                <c:pt idx="211">
                  <c:v>-1.0927253656565303</c:v>
                </c:pt>
                <c:pt idx="212">
                  <c:v>-0.98401944029478894</c:v>
                </c:pt>
                <c:pt idx="213">
                  <c:v>-0.73564385618866546</c:v>
                </c:pt>
                <c:pt idx="214">
                  <c:v>-0.95991817945457114</c:v>
                </c:pt>
                <c:pt idx="215">
                  <c:v>-1.1046479304354921</c:v>
                </c:pt>
                <c:pt idx="216">
                  <c:v>-1.204677263989846</c:v>
                </c:pt>
                <c:pt idx="217">
                  <c:v>-0.9956958777626701</c:v>
                </c:pt>
                <c:pt idx="218">
                  <c:v>-0.54178424451665663</c:v>
                </c:pt>
                <c:pt idx="219">
                  <c:v>-0.75044898964205187</c:v>
                </c:pt>
                <c:pt idx="220">
                  <c:v>-0.69523619618710863</c:v>
                </c:pt>
                <c:pt idx="221">
                  <c:v>-0.96376367217765302</c:v>
                </c:pt>
                <c:pt idx="222">
                  <c:v>-1.0863122339721032</c:v>
                </c:pt>
                <c:pt idx="223">
                  <c:v>-1.0379182606500215</c:v>
                </c:pt>
                <c:pt idx="224">
                  <c:v>-0.63191349805396591</c:v>
                </c:pt>
                <c:pt idx="225">
                  <c:v>-1.0277574203473232</c:v>
                </c:pt>
                <c:pt idx="226">
                  <c:v>-1.038142633902519</c:v>
                </c:pt>
                <c:pt idx="227">
                  <c:v>-0.63376583484497973</c:v>
                </c:pt>
                <c:pt idx="228">
                  <c:v>-0.89209518344309591</c:v>
                </c:pt>
                <c:pt idx="229">
                  <c:v>-1.0038922584000392</c:v>
                </c:pt>
                <c:pt idx="230">
                  <c:v>-1.1290392421981679</c:v>
                </c:pt>
                <c:pt idx="231">
                  <c:v>-0.8602044425193841</c:v>
                </c:pt>
                <c:pt idx="232">
                  <c:v>-0.90977245529493922</c:v>
                </c:pt>
                <c:pt idx="233">
                  <c:v>-0.96526837807315446</c:v>
                </c:pt>
                <c:pt idx="234">
                  <c:v>-0.88582200060789817</c:v>
                </c:pt>
                <c:pt idx="235">
                  <c:v>-0.75723030039862893</c:v>
                </c:pt>
                <c:pt idx="236">
                  <c:v>-0.91909784912219683</c:v>
                </c:pt>
                <c:pt idx="237">
                  <c:v>-1.1529837738224236</c:v>
                </c:pt>
                <c:pt idx="238">
                  <c:v>-0.7639415524011437</c:v>
                </c:pt>
                <c:pt idx="239">
                  <c:v>-1.0170411684836225</c:v>
                </c:pt>
                <c:pt idx="240">
                  <c:v>-0.64732900668900273</c:v>
                </c:pt>
                <c:pt idx="241">
                  <c:v>-1.2577751736924372</c:v>
                </c:pt>
                <c:pt idx="242">
                  <c:v>-1.0943700591084791</c:v>
                </c:pt>
                <c:pt idx="243">
                  <c:v>-1.2529191870873742</c:v>
                </c:pt>
                <c:pt idx="244">
                  <c:v>-1.1695912942570028</c:v>
                </c:pt>
                <c:pt idx="245">
                  <c:v>-1.2753621675608617</c:v>
                </c:pt>
                <c:pt idx="246">
                  <c:v>-0.80722450939768742</c:v>
                </c:pt>
                <c:pt idx="247">
                  <c:v>-1.1216924952350398</c:v>
                </c:pt>
                <c:pt idx="248">
                  <c:v>-1.235755598155813</c:v>
                </c:pt>
                <c:pt idx="249">
                  <c:v>-1.2787834799893369</c:v>
                </c:pt>
                <c:pt idx="250">
                  <c:v>-0.97010051653968421</c:v>
                </c:pt>
                <c:pt idx="251">
                  <c:v>-0.96720754726278424</c:v>
                </c:pt>
                <c:pt idx="252">
                  <c:v>-0.90028345763071016</c:v>
                </c:pt>
                <c:pt idx="253">
                  <c:v>-1.0602929901669482</c:v>
                </c:pt>
                <c:pt idx="254">
                  <c:v>-1.0465655240670702</c:v>
                </c:pt>
                <c:pt idx="255">
                  <c:v>-0.96359278838157547</c:v>
                </c:pt>
                <c:pt idx="256">
                  <c:v>-1.231128987723626</c:v>
                </c:pt>
                <c:pt idx="257">
                  <c:v>-0.80726483242760105</c:v>
                </c:pt>
                <c:pt idx="258">
                  <c:v>-1.2789958995040367</c:v>
                </c:pt>
                <c:pt idx="259">
                  <c:v>-1.1492925330934896</c:v>
                </c:pt>
                <c:pt idx="260">
                  <c:v>-1.213660921432695</c:v>
                </c:pt>
                <c:pt idx="261">
                  <c:v>-0.87031337351779925</c:v>
                </c:pt>
                <c:pt idx="262">
                  <c:v>-0.74111945915424482</c:v>
                </c:pt>
                <c:pt idx="263">
                  <c:v>-1.1230723680219714</c:v>
                </c:pt>
                <c:pt idx="264">
                  <c:v>-0.80805984780474682</c:v>
                </c:pt>
                <c:pt idx="265">
                  <c:v>-1.0753959760042375</c:v>
                </c:pt>
                <c:pt idx="266">
                  <c:v>-1.2648344418119084</c:v>
                </c:pt>
                <c:pt idx="267">
                  <c:v>-0.89951227502305409</c:v>
                </c:pt>
                <c:pt idx="268">
                  <c:v>-0.91448582569076931</c:v>
                </c:pt>
                <c:pt idx="269">
                  <c:v>-0.95896693777984721</c:v>
                </c:pt>
                <c:pt idx="270">
                  <c:v>-1.086692481806069</c:v>
                </c:pt>
                <c:pt idx="271">
                  <c:v>-0.7689982428500306</c:v>
                </c:pt>
                <c:pt idx="272">
                  <c:v>-0.80779888078396944</c:v>
                </c:pt>
                <c:pt idx="273">
                  <c:v>-0.87153682313331882</c:v>
                </c:pt>
                <c:pt idx="274">
                  <c:v>-1.3920351311081471</c:v>
                </c:pt>
                <c:pt idx="275">
                  <c:v>-0.91068784184302065</c:v>
                </c:pt>
                <c:pt idx="276">
                  <c:v>-1.0783537868972688</c:v>
                </c:pt>
                <c:pt idx="277">
                  <c:v>-1.1666054189022477</c:v>
                </c:pt>
                <c:pt idx="278">
                  <c:v>-0.51160520505092144</c:v>
                </c:pt>
                <c:pt idx="279">
                  <c:v>-1.1654989923158556</c:v>
                </c:pt>
                <c:pt idx="280">
                  <c:v>-1.0076625116870752</c:v>
                </c:pt>
                <c:pt idx="281">
                  <c:v>-1.0546595314873284</c:v>
                </c:pt>
                <c:pt idx="282">
                  <c:v>-1.0092477255077332</c:v>
                </c:pt>
                <c:pt idx="283">
                  <c:v>-1.1303409347755353</c:v>
                </c:pt>
                <c:pt idx="284">
                  <c:v>-1.2619130749626817</c:v>
                </c:pt>
                <c:pt idx="285">
                  <c:v>-0.9640543954834554</c:v>
                </c:pt>
                <c:pt idx="286">
                  <c:v>-0.92240152730869207</c:v>
                </c:pt>
                <c:pt idx="287">
                  <c:v>-1.0662163220177612</c:v>
                </c:pt>
                <c:pt idx="288">
                  <c:v>-0.92190440689495712</c:v>
                </c:pt>
                <c:pt idx="289">
                  <c:v>-1.0337859901411108</c:v>
                </c:pt>
                <c:pt idx="290">
                  <c:v>-1.2121124676168666</c:v>
                </c:pt>
                <c:pt idx="291">
                  <c:v>-0.83950276799186041</c:v>
                </c:pt>
                <c:pt idx="292">
                  <c:v>-0.90029705435325813</c:v>
                </c:pt>
                <c:pt idx="293">
                  <c:v>-0.9483863587176774</c:v>
                </c:pt>
                <c:pt idx="294">
                  <c:v>-0.75868857295762859</c:v>
                </c:pt>
                <c:pt idx="295">
                  <c:v>-1.2916449723189811</c:v>
                </c:pt>
                <c:pt idx="296">
                  <c:v>-0.86723225844871821</c:v>
                </c:pt>
                <c:pt idx="297">
                  <c:v>-1.2088186702223684</c:v>
                </c:pt>
                <c:pt idx="298">
                  <c:v>-1.0185539012295219</c:v>
                </c:pt>
                <c:pt idx="299">
                  <c:v>-0.85221783027654541</c:v>
                </c:pt>
                <c:pt idx="300">
                  <c:v>-1.1687732939062641</c:v>
                </c:pt>
                <c:pt idx="301">
                  <c:v>-0.91248863521442503</c:v>
                </c:pt>
                <c:pt idx="302">
                  <c:v>-0.8273277257085121</c:v>
                </c:pt>
                <c:pt idx="303">
                  <c:v>-1.0809416649413024</c:v>
                </c:pt>
                <c:pt idx="304">
                  <c:v>-1.1088957079524637</c:v>
                </c:pt>
                <c:pt idx="305">
                  <c:v>-1.050347601942174</c:v>
                </c:pt>
                <c:pt idx="306">
                  <c:v>-0.53232373126694899</c:v>
                </c:pt>
                <c:pt idx="307">
                  <c:v>-1.1847055567493425</c:v>
                </c:pt>
                <c:pt idx="308">
                  <c:v>-1.3779338198155842</c:v>
                </c:pt>
                <c:pt idx="309">
                  <c:v>-0.94960168653819577</c:v>
                </c:pt>
                <c:pt idx="310">
                  <c:v>-0.73158156255126483</c:v>
                </c:pt>
                <c:pt idx="311">
                  <c:v>-0.80220733277584277</c:v>
                </c:pt>
                <c:pt idx="312">
                  <c:v>-1.1427309763312914</c:v>
                </c:pt>
                <c:pt idx="313">
                  <c:v>-1.356491606669731</c:v>
                </c:pt>
                <c:pt idx="314">
                  <c:v>-0.9052307905849174</c:v>
                </c:pt>
                <c:pt idx="315">
                  <c:v>-1.1024829419757995</c:v>
                </c:pt>
                <c:pt idx="316">
                  <c:v>-0.84953749826953107</c:v>
                </c:pt>
                <c:pt idx="317">
                  <c:v>-0.88789748843937888</c:v>
                </c:pt>
                <c:pt idx="318">
                  <c:v>-1.154029894447234</c:v>
                </c:pt>
                <c:pt idx="319">
                  <c:v>-1.1092395454540396</c:v>
                </c:pt>
                <c:pt idx="320">
                  <c:v>-0.9658545793196831</c:v>
                </c:pt>
                <c:pt idx="321">
                  <c:v>-0.95184839575209579</c:v>
                </c:pt>
                <c:pt idx="322">
                  <c:v>-0.72993489154391555</c:v>
                </c:pt>
                <c:pt idx="323">
                  <c:v>-0.9942320357872434</c:v>
                </c:pt>
                <c:pt idx="324">
                  <c:v>-0.99434351741917248</c:v>
                </c:pt>
                <c:pt idx="325">
                  <c:v>-1.1666919574965229</c:v>
                </c:pt>
                <c:pt idx="326">
                  <c:v>-1.0905895376304635</c:v>
                </c:pt>
                <c:pt idx="327">
                  <c:v>-0.79012117445375873</c:v>
                </c:pt>
                <c:pt idx="328">
                  <c:v>-1.3488907430478372</c:v>
                </c:pt>
                <c:pt idx="329">
                  <c:v>-0.97903001501610087</c:v>
                </c:pt>
                <c:pt idx="330">
                  <c:v>-0.78697518281869472</c:v>
                </c:pt>
                <c:pt idx="331">
                  <c:v>-1.2547550236619063</c:v>
                </c:pt>
                <c:pt idx="332">
                  <c:v>-1.1039046450843832</c:v>
                </c:pt>
                <c:pt idx="333">
                  <c:v>-0.86354017163481267</c:v>
                </c:pt>
                <c:pt idx="334">
                  <c:v>-0.4877082572573575</c:v>
                </c:pt>
                <c:pt idx="335">
                  <c:v>-1.0365876641017546</c:v>
                </c:pt>
                <c:pt idx="336">
                  <c:v>-1.0689766774531999</c:v>
                </c:pt>
                <c:pt idx="337">
                  <c:v>-1.2821887736536408</c:v>
                </c:pt>
                <c:pt idx="338">
                  <c:v>-1.1575296368044194</c:v>
                </c:pt>
                <c:pt idx="339">
                  <c:v>-1.0337571392313147</c:v>
                </c:pt>
                <c:pt idx="340">
                  <c:v>-0.77419266848399826</c:v>
                </c:pt>
                <c:pt idx="341">
                  <c:v>-1.0104265264774877</c:v>
                </c:pt>
                <c:pt idx="342">
                  <c:v>-0.991480397543124</c:v>
                </c:pt>
                <c:pt idx="343">
                  <c:v>-1.1147399833563694</c:v>
                </c:pt>
                <c:pt idx="344">
                  <c:v>-1.1796412459507124</c:v>
                </c:pt>
                <c:pt idx="345">
                  <c:v>-1.1524910275277542</c:v>
                </c:pt>
                <c:pt idx="346">
                  <c:v>-0.87102428198892035</c:v>
                </c:pt>
                <c:pt idx="347">
                  <c:v>-0.82668877418768916</c:v>
                </c:pt>
                <c:pt idx="348">
                  <c:v>-1.1929742553720766</c:v>
                </c:pt>
                <c:pt idx="349">
                  <c:v>-1.0977437045723992</c:v>
                </c:pt>
                <c:pt idx="350">
                  <c:v>-0.86340837456934638</c:v>
                </c:pt>
                <c:pt idx="351">
                  <c:v>-1.0780329530811377</c:v>
                </c:pt>
                <c:pt idx="352">
                  <c:v>-1.2876461858666255</c:v>
                </c:pt>
                <c:pt idx="353">
                  <c:v>-1.0218083199821839</c:v>
                </c:pt>
                <c:pt idx="354">
                  <c:v>-1.3115219043501183</c:v>
                </c:pt>
                <c:pt idx="355">
                  <c:v>-0.97359625743890277</c:v>
                </c:pt>
                <c:pt idx="356">
                  <c:v>-1.2012716531264807</c:v>
                </c:pt>
                <c:pt idx="357">
                  <c:v>-1.214706891157644</c:v>
                </c:pt>
                <c:pt idx="358">
                  <c:v>-1.1898851972243625</c:v>
                </c:pt>
                <c:pt idx="359">
                  <c:v>-1.2346441142863722</c:v>
                </c:pt>
                <c:pt idx="360">
                  <c:v>-1.0775442509774449</c:v>
                </c:pt>
                <c:pt idx="361">
                  <c:v>-1.174119289215547</c:v>
                </c:pt>
                <c:pt idx="362">
                  <c:v>-1.0056386980439032</c:v>
                </c:pt>
                <c:pt idx="363">
                  <c:v>-0.95874479765645515</c:v>
                </c:pt>
                <c:pt idx="364">
                  <c:v>-0.63660335363030085</c:v>
                </c:pt>
                <c:pt idx="365">
                  <c:v>-1.1448856871552071</c:v>
                </c:pt>
                <c:pt idx="366">
                  <c:v>-1.0360144967892169</c:v>
                </c:pt>
                <c:pt idx="367">
                  <c:v>-1.1607393419024037</c:v>
                </c:pt>
                <c:pt idx="368">
                  <c:v>-0.91176184602999866</c:v>
                </c:pt>
                <c:pt idx="369">
                  <c:v>-1.2516779225583776</c:v>
                </c:pt>
                <c:pt idx="370">
                  <c:v>-1.1950037618840677</c:v>
                </c:pt>
                <c:pt idx="371">
                  <c:v>-0.63839072548650033</c:v>
                </c:pt>
                <c:pt idx="372">
                  <c:v>-1.1450233087482407</c:v>
                </c:pt>
                <c:pt idx="373">
                  <c:v>-0.86302880332114074</c:v>
                </c:pt>
                <c:pt idx="374">
                  <c:v>-1.3294013973970837</c:v>
                </c:pt>
                <c:pt idx="375">
                  <c:v>-1.1664991387512269</c:v>
                </c:pt>
                <c:pt idx="376">
                  <c:v>-0.91335236578466772</c:v>
                </c:pt>
                <c:pt idx="377">
                  <c:v>-1.2268896050714189</c:v>
                </c:pt>
                <c:pt idx="378">
                  <c:v>-0.91156320304909411</c:v>
                </c:pt>
                <c:pt idx="379">
                  <c:v>-1.2915958825709364</c:v>
                </c:pt>
                <c:pt idx="380">
                  <c:v>-0.85797557851767559</c:v>
                </c:pt>
                <c:pt idx="381">
                  <c:v>-0.84820583915503278</c:v>
                </c:pt>
                <c:pt idx="382">
                  <c:v>-0.9473877414912103</c:v>
                </c:pt>
                <c:pt idx="383">
                  <c:v>-1.0838194943856285</c:v>
                </c:pt>
                <c:pt idx="384">
                  <c:v>-1.2041651245339362</c:v>
                </c:pt>
                <c:pt idx="385">
                  <c:v>-1.0868060954009124</c:v>
                </c:pt>
                <c:pt idx="386">
                  <c:v>-0.97076266680613232</c:v>
                </c:pt>
                <c:pt idx="387">
                  <c:v>-0.89982186020189203</c:v>
                </c:pt>
                <c:pt idx="388">
                  <c:v>-1.0575727656156992</c:v>
                </c:pt>
                <c:pt idx="389">
                  <c:v>-0.7366993980594807</c:v>
                </c:pt>
                <c:pt idx="390">
                  <c:v>-0.87583644749329626</c:v>
                </c:pt>
                <c:pt idx="391">
                  <c:v>-1.0415937664312342</c:v>
                </c:pt>
                <c:pt idx="392">
                  <c:v>-0.95654293975128946</c:v>
                </c:pt>
                <c:pt idx="393">
                  <c:v>-0.94496294183486895</c:v>
                </c:pt>
                <c:pt idx="394">
                  <c:v>-1.1191353082291846</c:v>
                </c:pt>
                <c:pt idx="395">
                  <c:v>-0.88213291903759772</c:v>
                </c:pt>
              </c:numCache>
            </c:numRef>
          </c:xVal>
          <c:yVal>
            <c:numRef>
              <c:f>'Fig1 Data'!$AW$3:$AW$400</c:f>
              <c:numCache>
                <c:formatCode>General</c:formatCode>
                <c:ptCount val="398"/>
                <c:pt idx="0">
                  <c:v>2.3922860545670468</c:v>
                </c:pt>
                <c:pt idx="1">
                  <c:v>1.7616674622476136</c:v>
                </c:pt>
                <c:pt idx="2">
                  <c:v>1.8463150074191508</c:v>
                </c:pt>
                <c:pt idx="3">
                  <c:v>1.8920156986178227</c:v>
                </c:pt>
                <c:pt idx="4">
                  <c:v>1.714009155956185</c:v>
                </c:pt>
                <c:pt idx="5">
                  <c:v>1.9290859367995206</c:v>
                </c:pt>
                <c:pt idx="6">
                  <c:v>1.1106903332420597</c:v>
                </c:pt>
                <c:pt idx="7">
                  <c:v>1.5226351258713764</c:v>
                </c:pt>
                <c:pt idx="8">
                  <c:v>1.5476315370253879</c:v>
                </c:pt>
                <c:pt idx="9">
                  <c:v>1.7008378748473512</c:v>
                </c:pt>
                <c:pt idx="10">
                  <c:v>2.019025001259696</c:v>
                </c:pt>
                <c:pt idx="11">
                  <c:v>2.5000034823335477</c:v>
                </c:pt>
                <c:pt idx="12">
                  <c:v>1.8530324254110888</c:v>
                </c:pt>
                <c:pt idx="13">
                  <c:v>1.9295068176379131</c:v>
                </c:pt>
                <c:pt idx="14">
                  <c:v>1.9030284898156218</c:v>
                </c:pt>
                <c:pt idx="15">
                  <c:v>2.1034471054466679</c:v>
                </c:pt>
                <c:pt idx="16">
                  <c:v>2.5517810379845081</c:v>
                </c:pt>
                <c:pt idx="17">
                  <c:v>1.4464317561081421</c:v>
                </c:pt>
                <c:pt idx="18">
                  <c:v>2.3037018757051535</c:v>
                </c:pt>
                <c:pt idx="19">
                  <c:v>2.7350956427206712</c:v>
                </c:pt>
                <c:pt idx="20">
                  <c:v>1.6862505273794206</c:v>
                </c:pt>
                <c:pt idx="21">
                  <c:v>2.3228417785075353</c:v>
                </c:pt>
                <c:pt idx="22">
                  <c:v>0.76277655304275249</c:v>
                </c:pt>
                <c:pt idx="23">
                  <c:v>2.6282368092877761</c:v>
                </c:pt>
                <c:pt idx="24">
                  <c:v>1.4758956673996522</c:v>
                </c:pt>
                <c:pt idx="25">
                  <c:v>2.046693043412577</c:v>
                </c:pt>
                <c:pt idx="26">
                  <c:v>2.1432480119065276</c:v>
                </c:pt>
                <c:pt idx="27">
                  <c:v>1.7265572096789648</c:v>
                </c:pt>
                <c:pt idx="28">
                  <c:v>2.2741966171627941</c:v>
                </c:pt>
                <c:pt idx="29">
                  <c:v>2.2624658803193154</c:v>
                </c:pt>
                <c:pt idx="30">
                  <c:v>1.9899375303400526</c:v>
                </c:pt>
                <c:pt idx="31">
                  <c:v>1.4813964999294702</c:v>
                </c:pt>
                <c:pt idx="32">
                  <c:v>1.5671548128132071</c:v>
                </c:pt>
                <c:pt idx="33">
                  <c:v>1.4654989062847767</c:v>
                </c:pt>
                <c:pt idx="34">
                  <c:v>1.8982227279715913</c:v>
                </c:pt>
                <c:pt idx="35">
                  <c:v>1.8571101604285094</c:v>
                </c:pt>
                <c:pt idx="36">
                  <c:v>1.8054410461406443</c:v>
                </c:pt>
                <c:pt idx="37">
                  <c:v>1.8746265027960716</c:v>
                </c:pt>
                <c:pt idx="38">
                  <c:v>2.129289702230444</c:v>
                </c:pt>
                <c:pt idx="39">
                  <c:v>1.6784602735573202</c:v>
                </c:pt>
                <c:pt idx="40">
                  <c:v>1.9620928421867072</c:v>
                </c:pt>
                <c:pt idx="41">
                  <c:v>2.1326917237245175</c:v>
                </c:pt>
                <c:pt idx="42">
                  <c:v>2.1010102444899061</c:v>
                </c:pt>
                <c:pt idx="43">
                  <c:v>1.6123927771509976</c:v>
                </c:pt>
                <c:pt idx="44">
                  <c:v>2.4028546731771372</c:v>
                </c:pt>
                <c:pt idx="45">
                  <c:v>1.7104628043734842</c:v>
                </c:pt>
                <c:pt idx="46">
                  <c:v>2.1061098154338693</c:v>
                </c:pt>
                <c:pt idx="47">
                  <c:v>1.5262656504101413</c:v>
                </c:pt>
                <c:pt idx="48">
                  <c:v>2.1420539783197334</c:v>
                </c:pt>
                <c:pt idx="49">
                  <c:v>2.1336096631722943</c:v>
                </c:pt>
                <c:pt idx="50">
                  <c:v>1.3120955514407717</c:v>
                </c:pt>
                <c:pt idx="51">
                  <c:v>2.271243001167655</c:v>
                </c:pt>
                <c:pt idx="52">
                  <c:v>2.031152747528421</c:v>
                </c:pt>
                <c:pt idx="53">
                  <c:v>2.140688375468057</c:v>
                </c:pt>
                <c:pt idx="54">
                  <c:v>2.108267538514752</c:v>
                </c:pt>
                <c:pt idx="55">
                  <c:v>1.9699775549558118</c:v>
                </c:pt>
                <c:pt idx="56">
                  <c:v>1.4423293192395825</c:v>
                </c:pt>
                <c:pt idx="57">
                  <c:v>1.3568500482579517</c:v>
                </c:pt>
                <c:pt idx="58">
                  <c:v>2.1636502173060221</c:v>
                </c:pt>
                <c:pt idx="59">
                  <c:v>1.8797677049413777</c:v>
                </c:pt>
                <c:pt idx="60">
                  <c:v>1.1210785846362141</c:v>
                </c:pt>
                <c:pt idx="61">
                  <c:v>2.4278416764958695</c:v>
                </c:pt>
                <c:pt idx="62">
                  <c:v>1.6065262088996555</c:v>
                </c:pt>
                <c:pt idx="63">
                  <c:v>1.7630951573984865</c:v>
                </c:pt>
                <c:pt idx="64">
                  <c:v>2.0813092648975466</c:v>
                </c:pt>
                <c:pt idx="65">
                  <c:v>1.6306431990561536</c:v>
                </c:pt>
                <c:pt idx="66">
                  <c:v>1.8895885392107474</c:v>
                </c:pt>
                <c:pt idx="67">
                  <c:v>2.1961577936927186</c:v>
                </c:pt>
                <c:pt idx="68">
                  <c:v>2.5176052315695343</c:v>
                </c:pt>
                <c:pt idx="69">
                  <c:v>2.1421118231822183</c:v>
                </c:pt>
                <c:pt idx="70">
                  <c:v>1.893782985290035</c:v>
                </c:pt>
                <c:pt idx="71">
                  <c:v>2.0788613342748268</c:v>
                </c:pt>
                <c:pt idx="72">
                  <c:v>2.021471982349567</c:v>
                </c:pt>
                <c:pt idx="73">
                  <c:v>2.439593414511747</c:v>
                </c:pt>
                <c:pt idx="74">
                  <c:v>2.663817497521352</c:v>
                </c:pt>
                <c:pt idx="75">
                  <c:v>1.427497645418299</c:v>
                </c:pt>
                <c:pt idx="76">
                  <c:v>1.8435107333427774</c:v>
                </c:pt>
                <c:pt idx="77">
                  <c:v>1.8347832559155741</c:v>
                </c:pt>
                <c:pt idx="78">
                  <c:v>2.4798268256607119</c:v>
                </c:pt>
                <c:pt idx="79">
                  <c:v>1.5184892115945634</c:v>
                </c:pt>
                <c:pt idx="80">
                  <c:v>1.7057355185418053</c:v>
                </c:pt>
                <c:pt idx="81">
                  <c:v>2.4339609711013939</c:v>
                </c:pt>
                <c:pt idx="82">
                  <c:v>1.9775192638204289</c:v>
                </c:pt>
                <c:pt idx="83">
                  <c:v>1.9296639684516055</c:v>
                </c:pt>
                <c:pt idx="84">
                  <c:v>1.5512531153477436</c:v>
                </c:pt>
                <c:pt idx="85">
                  <c:v>2.2703757222643235</c:v>
                </c:pt>
                <c:pt idx="86">
                  <c:v>1.9549534712139602</c:v>
                </c:pt>
                <c:pt idx="87">
                  <c:v>1.9299389610621744</c:v>
                </c:pt>
                <c:pt idx="88">
                  <c:v>2.2499234830884771</c:v>
                </c:pt>
                <c:pt idx="89">
                  <c:v>2.0342760715505017</c:v>
                </c:pt>
                <c:pt idx="90">
                  <c:v>1.9797400548145281</c:v>
                </c:pt>
                <c:pt idx="91">
                  <c:v>2.4730543960680484</c:v>
                </c:pt>
                <c:pt idx="92">
                  <c:v>1.8928620194483567</c:v>
                </c:pt>
                <c:pt idx="93">
                  <c:v>2.3044277122511003</c:v>
                </c:pt>
                <c:pt idx="94">
                  <c:v>1.8714208542929218</c:v>
                </c:pt>
                <c:pt idx="95">
                  <c:v>1.5745885036320206</c:v>
                </c:pt>
                <c:pt idx="96">
                  <c:v>1.9951362566201609</c:v>
                </c:pt>
                <c:pt idx="97">
                  <c:v>2.1224263455286647</c:v>
                </c:pt>
                <c:pt idx="98">
                  <c:v>1.9485315475359584</c:v>
                </c:pt>
                <c:pt idx="99">
                  <c:v>1.6626523435231353</c:v>
                </c:pt>
                <c:pt idx="100">
                  <c:v>1.5271593993300134</c:v>
                </c:pt>
                <c:pt idx="101">
                  <c:v>1.4876691339792449</c:v>
                </c:pt>
                <c:pt idx="102">
                  <c:v>1.8824001372032575</c:v>
                </c:pt>
                <c:pt idx="103">
                  <c:v>1.6468978985470595</c:v>
                </c:pt>
                <c:pt idx="104">
                  <c:v>1.7440001581543092</c:v>
                </c:pt>
                <c:pt idx="105">
                  <c:v>2.0411711155158279</c:v>
                </c:pt>
                <c:pt idx="106">
                  <c:v>2.0971049000265727</c:v>
                </c:pt>
                <c:pt idx="107">
                  <c:v>1.9102271224604319</c:v>
                </c:pt>
                <c:pt idx="108">
                  <c:v>2.1449370398496042</c:v>
                </c:pt>
                <c:pt idx="109">
                  <c:v>2.3788885791545078</c:v>
                </c:pt>
                <c:pt idx="110">
                  <c:v>2.2505635268774644</c:v>
                </c:pt>
                <c:pt idx="111">
                  <c:v>2.7363394145212303</c:v>
                </c:pt>
                <c:pt idx="112">
                  <c:v>1.538029167955308</c:v>
                </c:pt>
                <c:pt idx="113">
                  <c:v>1.5477330304084733</c:v>
                </c:pt>
                <c:pt idx="114">
                  <c:v>2.0691680209383914</c:v>
                </c:pt>
                <c:pt idx="115">
                  <c:v>2.1378598326019422</c:v>
                </c:pt>
                <c:pt idx="116">
                  <c:v>2.0298966751940628</c:v>
                </c:pt>
                <c:pt idx="117">
                  <c:v>1.6035499456715965</c:v>
                </c:pt>
                <c:pt idx="118">
                  <c:v>1.6796420829487904</c:v>
                </c:pt>
                <c:pt idx="119">
                  <c:v>2.3359899478681232</c:v>
                </c:pt>
                <c:pt idx="120">
                  <c:v>2.0301759408887685</c:v>
                </c:pt>
                <c:pt idx="121">
                  <c:v>1.7556963630609426</c:v>
                </c:pt>
                <c:pt idx="122">
                  <c:v>2.036366710360785</c:v>
                </c:pt>
                <c:pt idx="123">
                  <c:v>2.8339988329891694</c:v>
                </c:pt>
                <c:pt idx="124">
                  <c:v>1.8978967604057808</c:v>
                </c:pt>
                <c:pt idx="125">
                  <c:v>1.6507381863645416</c:v>
                </c:pt>
                <c:pt idx="126">
                  <c:v>2.7876032485352038</c:v>
                </c:pt>
                <c:pt idx="127">
                  <c:v>2.2251749642129268</c:v>
                </c:pt>
                <c:pt idx="128">
                  <c:v>1.7613212696181588</c:v>
                </c:pt>
                <c:pt idx="129">
                  <c:v>1.9827523642183589</c:v>
                </c:pt>
                <c:pt idx="130">
                  <c:v>1.5839679746243529</c:v>
                </c:pt>
                <c:pt idx="131">
                  <c:v>2.1054691334036848</c:v>
                </c:pt>
                <c:pt idx="132">
                  <c:v>1.9269408916623874</c:v>
                </c:pt>
                <c:pt idx="133">
                  <c:v>2.3041504197201776</c:v>
                </c:pt>
                <c:pt idx="134">
                  <c:v>1.4392000350680738</c:v>
                </c:pt>
                <c:pt idx="135">
                  <c:v>2.3447948568836896</c:v>
                </c:pt>
                <c:pt idx="136">
                  <c:v>1.8880031442943799</c:v>
                </c:pt>
                <c:pt idx="137">
                  <c:v>1.8001032568950934</c:v>
                </c:pt>
                <c:pt idx="138">
                  <c:v>2.0032944434353865</c:v>
                </c:pt>
                <c:pt idx="139">
                  <c:v>2.2930360956457418</c:v>
                </c:pt>
                <c:pt idx="140">
                  <c:v>1.2699172450822818</c:v>
                </c:pt>
                <c:pt idx="141">
                  <c:v>2.0089980996680019</c:v>
                </c:pt>
                <c:pt idx="142">
                  <c:v>1.6412034597631064</c:v>
                </c:pt>
                <c:pt idx="143">
                  <c:v>1.9175543813925586</c:v>
                </c:pt>
                <c:pt idx="144">
                  <c:v>1.8580569124740456</c:v>
                </c:pt>
                <c:pt idx="145">
                  <c:v>1.5632216465934783</c:v>
                </c:pt>
                <c:pt idx="146">
                  <c:v>2.0511703962011576</c:v>
                </c:pt>
                <c:pt idx="147">
                  <c:v>2.2109964943340246</c:v>
                </c:pt>
                <c:pt idx="148">
                  <c:v>2.0331757595085418</c:v>
                </c:pt>
                <c:pt idx="149">
                  <c:v>1.8630505350852935</c:v>
                </c:pt>
                <c:pt idx="150">
                  <c:v>2.0140574361875316</c:v>
                </c:pt>
                <c:pt idx="151">
                  <c:v>2.2447060600047926</c:v>
                </c:pt>
                <c:pt idx="152">
                  <c:v>2.1549226420105025</c:v>
                </c:pt>
                <c:pt idx="153">
                  <c:v>1.5148298223058649</c:v>
                </c:pt>
                <c:pt idx="154">
                  <c:v>2.1148666691902522</c:v>
                </c:pt>
                <c:pt idx="155">
                  <c:v>1.8499001695838888</c:v>
                </c:pt>
                <c:pt idx="156">
                  <c:v>2.0490943579477436</c:v>
                </c:pt>
                <c:pt idx="157">
                  <c:v>1.5036567128625504</c:v>
                </c:pt>
                <c:pt idx="158">
                  <c:v>1.6946473128433595</c:v>
                </c:pt>
                <c:pt idx="159">
                  <c:v>1.7548631676885491</c:v>
                </c:pt>
                <c:pt idx="160">
                  <c:v>2.1180313726018132</c:v>
                </c:pt>
                <c:pt idx="161">
                  <c:v>1.9544804660237443</c:v>
                </c:pt>
                <c:pt idx="162">
                  <c:v>2.0342133164242968</c:v>
                </c:pt>
                <c:pt idx="163">
                  <c:v>2.5583231521307197</c:v>
                </c:pt>
                <c:pt idx="164">
                  <c:v>2.2022641104177096</c:v>
                </c:pt>
                <c:pt idx="165">
                  <c:v>2.359421355727092</c:v>
                </c:pt>
                <c:pt idx="166">
                  <c:v>1.9839322510235426</c:v>
                </c:pt>
                <c:pt idx="167">
                  <c:v>2.4129288536115872</c:v>
                </c:pt>
                <c:pt idx="168">
                  <c:v>2.1454759307727231</c:v>
                </c:pt>
                <c:pt idx="169">
                  <c:v>1.8656840570438036</c:v>
                </c:pt>
                <c:pt idx="170">
                  <c:v>1.5419092605669051</c:v>
                </c:pt>
                <c:pt idx="171">
                  <c:v>1.8056252054785877</c:v>
                </c:pt>
                <c:pt idx="172">
                  <c:v>1.9928441033426401</c:v>
                </c:pt>
                <c:pt idx="173">
                  <c:v>2.0221339289615603</c:v>
                </c:pt>
                <c:pt idx="174">
                  <c:v>2.2687682143806098</c:v>
                </c:pt>
                <c:pt idx="175">
                  <c:v>1.785744291034469</c:v>
                </c:pt>
                <c:pt idx="176">
                  <c:v>1.7574952116531253</c:v>
                </c:pt>
                <c:pt idx="177">
                  <c:v>1.8242397097513701</c:v>
                </c:pt>
                <c:pt idx="178">
                  <c:v>1.5236826478915679</c:v>
                </c:pt>
                <c:pt idx="179">
                  <c:v>1.9162693747148853</c:v>
                </c:pt>
                <c:pt idx="180">
                  <c:v>1.293212024453245</c:v>
                </c:pt>
                <c:pt idx="181">
                  <c:v>1.3540904189931462</c:v>
                </c:pt>
                <c:pt idx="182">
                  <c:v>1.3480793764254155</c:v>
                </c:pt>
                <c:pt idx="183">
                  <c:v>1.6663002337315713</c:v>
                </c:pt>
                <c:pt idx="184">
                  <c:v>1.9698499143190227</c:v>
                </c:pt>
                <c:pt idx="185">
                  <c:v>1.7847509163204536</c:v>
                </c:pt>
                <c:pt idx="186">
                  <c:v>1.9458693592547267</c:v>
                </c:pt>
                <c:pt idx="187">
                  <c:v>2.5128602679781467</c:v>
                </c:pt>
                <c:pt idx="188">
                  <c:v>2.0913341414752056</c:v>
                </c:pt>
                <c:pt idx="189">
                  <c:v>1.937591941467955</c:v>
                </c:pt>
                <c:pt idx="190">
                  <c:v>1.4215298863812131</c:v>
                </c:pt>
                <c:pt idx="191">
                  <c:v>1.7268880240140194</c:v>
                </c:pt>
                <c:pt idx="192">
                  <c:v>1.4881623280799874</c:v>
                </c:pt>
                <c:pt idx="193">
                  <c:v>1.9517430080760829</c:v>
                </c:pt>
                <c:pt idx="194">
                  <c:v>2.3869560052695618</c:v>
                </c:pt>
                <c:pt idx="195">
                  <c:v>1.6299392612888166</c:v>
                </c:pt>
                <c:pt idx="196">
                  <c:v>2.170780274577738</c:v>
                </c:pt>
                <c:pt idx="197">
                  <c:v>2.3962215009042933</c:v>
                </c:pt>
                <c:pt idx="198">
                  <c:v>1.9715308021274651</c:v>
                </c:pt>
                <c:pt idx="199">
                  <c:v>1.9788988490732846</c:v>
                </c:pt>
                <c:pt idx="200">
                  <c:v>1.9757822612681712</c:v>
                </c:pt>
                <c:pt idx="201">
                  <c:v>2.0311378740584707</c:v>
                </c:pt>
                <c:pt idx="202">
                  <c:v>2.4434162408801283</c:v>
                </c:pt>
                <c:pt idx="203">
                  <c:v>2.3096868871216221</c:v>
                </c:pt>
                <c:pt idx="204">
                  <c:v>1.7697698778804367</c:v>
                </c:pt>
                <c:pt idx="205">
                  <c:v>1.6904964923422268</c:v>
                </c:pt>
                <c:pt idx="206">
                  <c:v>1.3942628780902528</c:v>
                </c:pt>
                <c:pt idx="207">
                  <c:v>2.3231717572464321</c:v>
                </c:pt>
                <c:pt idx="208">
                  <c:v>2.2806004585946265</c:v>
                </c:pt>
                <c:pt idx="209">
                  <c:v>0.9446122693399982</c:v>
                </c:pt>
                <c:pt idx="210">
                  <c:v>2.1643672775928486</c:v>
                </c:pt>
                <c:pt idx="211">
                  <c:v>2.1884691675940999</c:v>
                </c:pt>
                <c:pt idx="212">
                  <c:v>1.8239397572109766</c:v>
                </c:pt>
                <c:pt idx="213">
                  <c:v>1.3984567801546559</c:v>
                </c:pt>
                <c:pt idx="214">
                  <c:v>1.6751257032681768</c:v>
                </c:pt>
                <c:pt idx="215">
                  <c:v>2.3206499075160671</c:v>
                </c:pt>
                <c:pt idx="216">
                  <c:v>2.4097807320038944</c:v>
                </c:pt>
                <c:pt idx="217">
                  <c:v>1.8232127447087103</c:v>
                </c:pt>
                <c:pt idx="218">
                  <c:v>1.088825164672149</c:v>
                </c:pt>
                <c:pt idx="219">
                  <c:v>1.6157753348645265</c:v>
                </c:pt>
                <c:pt idx="220">
                  <c:v>1.2920801319677619</c:v>
                </c:pt>
                <c:pt idx="221">
                  <c:v>1.960568220319113</c:v>
                </c:pt>
                <c:pt idx="222">
                  <c:v>2.0695216377839505</c:v>
                </c:pt>
                <c:pt idx="223">
                  <c:v>1.9631092899658316</c:v>
                </c:pt>
                <c:pt idx="224">
                  <c:v>1.3395194981311076</c:v>
                </c:pt>
                <c:pt idx="225">
                  <c:v>2.0056465725116217</c:v>
                </c:pt>
                <c:pt idx="226">
                  <c:v>2.0789573380890158</c:v>
                </c:pt>
                <c:pt idx="227">
                  <c:v>1.2534099806347212</c:v>
                </c:pt>
                <c:pt idx="228">
                  <c:v>1.8254307698273122</c:v>
                </c:pt>
                <c:pt idx="229">
                  <c:v>1.9109609688264242</c:v>
                </c:pt>
                <c:pt idx="230">
                  <c:v>2.250873580625488</c:v>
                </c:pt>
                <c:pt idx="231">
                  <c:v>1.69320564680599</c:v>
                </c:pt>
                <c:pt idx="232">
                  <c:v>1.6514843055261492</c:v>
                </c:pt>
                <c:pt idx="233">
                  <c:v>1.9281823015506208</c:v>
                </c:pt>
                <c:pt idx="234">
                  <c:v>1.6704236239664003</c:v>
                </c:pt>
                <c:pt idx="235">
                  <c:v>1.4676218836876256</c:v>
                </c:pt>
                <c:pt idx="236">
                  <c:v>1.9190675070919723</c:v>
                </c:pt>
                <c:pt idx="237">
                  <c:v>2.1462271298252009</c:v>
                </c:pt>
                <c:pt idx="238">
                  <c:v>1.3018923163744149</c:v>
                </c:pt>
                <c:pt idx="239">
                  <c:v>1.8161470929797903</c:v>
                </c:pt>
                <c:pt idx="240">
                  <c:v>1.2712352100347368</c:v>
                </c:pt>
                <c:pt idx="241">
                  <c:v>2.5234661763984003</c:v>
                </c:pt>
                <c:pt idx="242">
                  <c:v>2.2102386663068119</c:v>
                </c:pt>
                <c:pt idx="243">
                  <c:v>2.6345932928903841</c:v>
                </c:pt>
                <c:pt idx="244">
                  <c:v>2.1981146820912056</c:v>
                </c:pt>
                <c:pt idx="245">
                  <c:v>2.4947313984454373</c:v>
                </c:pt>
                <c:pt idx="246">
                  <c:v>1.7121077107433824</c:v>
                </c:pt>
                <c:pt idx="247">
                  <c:v>2.1902382826920981</c:v>
                </c:pt>
                <c:pt idx="248">
                  <c:v>2.5457389285057133</c:v>
                </c:pt>
                <c:pt idx="249">
                  <c:v>2.5173241607727332</c:v>
                </c:pt>
                <c:pt idx="250">
                  <c:v>1.8382949589083237</c:v>
                </c:pt>
                <c:pt idx="251">
                  <c:v>1.8507274139212322</c:v>
                </c:pt>
                <c:pt idx="252">
                  <c:v>1.7939782702128484</c:v>
                </c:pt>
                <c:pt idx="253">
                  <c:v>2.1018150484074778</c:v>
                </c:pt>
                <c:pt idx="254">
                  <c:v>2.2504746949688186</c:v>
                </c:pt>
                <c:pt idx="255">
                  <c:v>1.7627136334600184</c:v>
                </c:pt>
                <c:pt idx="256">
                  <c:v>2.5203223971113085</c:v>
                </c:pt>
                <c:pt idx="257">
                  <c:v>1.607124967873313</c:v>
                </c:pt>
                <c:pt idx="258">
                  <c:v>2.6285484535828276</c:v>
                </c:pt>
                <c:pt idx="259">
                  <c:v>2.2501758510749017</c:v>
                </c:pt>
                <c:pt idx="260">
                  <c:v>2.3502643601769231</c:v>
                </c:pt>
                <c:pt idx="261">
                  <c:v>1.6470703750340909</c:v>
                </c:pt>
                <c:pt idx="262">
                  <c:v>1.5805298531071852</c:v>
                </c:pt>
                <c:pt idx="263">
                  <c:v>2.2306364940748438</c:v>
                </c:pt>
                <c:pt idx="264">
                  <c:v>1.5717420919812255</c:v>
                </c:pt>
                <c:pt idx="265">
                  <c:v>2.0274680121080197</c:v>
                </c:pt>
                <c:pt idx="266">
                  <c:v>2.4134263529082451</c:v>
                </c:pt>
                <c:pt idx="267">
                  <c:v>1.9392616407177081</c:v>
                </c:pt>
                <c:pt idx="268">
                  <c:v>1.8642587838734312</c:v>
                </c:pt>
                <c:pt idx="269">
                  <c:v>1.7715814603301094</c:v>
                </c:pt>
                <c:pt idx="270">
                  <c:v>2.0144491297143143</c:v>
                </c:pt>
                <c:pt idx="271">
                  <c:v>1.5212359501552131</c:v>
                </c:pt>
                <c:pt idx="272">
                  <c:v>1.6387644928059502</c:v>
                </c:pt>
                <c:pt idx="273">
                  <c:v>1.6565548255112477</c:v>
                </c:pt>
                <c:pt idx="274">
                  <c:v>2.7312464978547584</c:v>
                </c:pt>
                <c:pt idx="275">
                  <c:v>1.8109769125577695</c:v>
                </c:pt>
                <c:pt idx="276">
                  <c:v>2.0295170728663399</c:v>
                </c:pt>
                <c:pt idx="277">
                  <c:v>2.2091036470399379</c:v>
                </c:pt>
                <c:pt idx="278">
                  <c:v>0.84485904681208379</c:v>
                </c:pt>
                <c:pt idx="279">
                  <c:v>2.1015689786782623</c:v>
                </c:pt>
                <c:pt idx="280">
                  <c:v>2.0471899199529893</c:v>
                </c:pt>
                <c:pt idx="281">
                  <c:v>1.9564320002678421</c:v>
                </c:pt>
                <c:pt idx="282">
                  <c:v>1.9584433238750529</c:v>
                </c:pt>
                <c:pt idx="283">
                  <c:v>2.1061673004655157</c:v>
                </c:pt>
                <c:pt idx="284">
                  <c:v>2.4043062051188833</c:v>
                </c:pt>
                <c:pt idx="285">
                  <c:v>1.6512507563152827</c:v>
                </c:pt>
                <c:pt idx="286">
                  <c:v>1.9593147659615253</c:v>
                </c:pt>
                <c:pt idx="287">
                  <c:v>2.0384008324916882</c:v>
                </c:pt>
                <c:pt idx="288">
                  <c:v>1.8293304460786624</c:v>
                </c:pt>
                <c:pt idx="289">
                  <c:v>2.1036951325259898</c:v>
                </c:pt>
                <c:pt idx="290">
                  <c:v>2.2519698893826168</c:v>
                </c:pt>
                <c:pt idx="291">
                  <c:v>1.6419706042705873</c:v>
                </c:pt>
                <c:pt idx="292">
                  <c:v>1.843684329243112</c:v>
                </c:pt>
                <c:pt idx="293">
                  <c:v>1.9138539895748989</c:v>
                </c:pt>
                <c:pt idx="294">
                  <c:v>1.3858250008069568</c:v>
                </c:pt>
                <c:pt idx="295">
                  <c:v>2.5234109882984037</c:v>
                </c:pt>
                <c:pt idx="296">
                  <c:v>1.8030810677570868</c:v>
                </c:pt>
                <c:pt idx="297">
                  <c:v>2.2149188031228251</c:v>
                </c:pt>
                <c:pt idx="298">
                  <c:v>2.0206431983987549</c:v>
                </c:pt>
                <c:pt idx="299">
                  <c:v>1.703741758455726</c:v>
                </c:pt>
                <c:pt idx="300">
                  <c:v>2.2670495250277822</c:v>
                </c:pt>
                <c:pt idx="301">
                  <c:v>1.5302328154408844</c:v>
                </c:pt>
                <c:pt idx="302">
                  <c:v>1.7473940621750783</c:v>
                </c:pt>
                <c:pt idx="303">
                  <c:v>2.0670004496075043</c:v>
                </c:pt>
                <c:pt idx="304">
                  <c:v>2.0708195644600855</c:v>
                </c:pt>
                <c:pt idx="305">
                  <c:v>1.8951694960107404</c:v>
                </c:pt>
                <c:pt idx="306">
                  <c:v>1.0814386933008209</c:v>
                </c:pt>
                <c:pt idx="307">
                  <c:v>2.3698199505364075</c:v>
                </c:pt>
                <c:pt idx="308">
                  <c:v>2.6622881280729387</c:v>
                </c:pt>
                <c:pt idx="309">
                  <c:v>1.8005378485820924</c:v>
                </c:pt>
                <c:pt idx="310">
                  <c:v>1.6251182589311552</c:v>
                </c:pt>
                <c:pt idx="311">
                  <c:v>1.3914873832653063</c:v>
                </c:pt>
                <c:pt idx="312">
                  <c:v>2.3318677892864059</c:v>
                </c:pt>
                <c:pt idx="313">
                  <c:v>2.731335907830398</c:v>
                </c:pt>
                <c:pt idx="314">
                  <c:v>1.7161231069939251</c:v>
                </c:pt>
                <c:pt idx="315">
                  <c:v>1.9240681704329652</c:v>
                </c:pt>
                <c:pt idx="316">
                  <c:v>1.7600437633107158</c:v>
                </c:pt>
                <c:pt idx="317">
                  <c:v>1.793373095277226</c:v>
                </c:pt>
                <c:pt idx="318">
                  <c:v>2.1205291026580397</c:v>
                </c:pt>
                <c:pt idx="319">
                  <c:v>2.0922758001783199</c:v>
                </c:pt>
                <c:pt idx="320">
                  <c:v>1.7652150755340836</c:v>
                </c:pt>
                <c:pt idx="321">
                  <c:v>2.0233423416387493</c:v>
                </c:pt>
                <c:pt idx="322">
                  <c:v>1.4079475092539069</c:v>
                </c:pt>
                <c:pt idx="323">
                  <c:v>1.9746922174557677</c:v>
                </c:pt>
                <c:pt idx="324">
                  <c:v>1.7831844774203132</c:v>
                </c:pt>
                <c:pt idx="325">
                  <c:v>2.2015549657799114</c:v>
                </c:pt>
                <c:pt idx="326">
                  <c:v>2.2407255830074968</c:v>
                </c:pt>
                <c:pt idx="327">
                  <c:v>1.573942114185769</c:v>
                </c:pt>
                <c:pt idx="328">
                  <c:v>2.5769505822547387</c:v>
                </c:pt>
                <c:pt idx="329">
                  <c:v>1.935843999259349</c:v>
                </c:pt>
                <c:pt idx="330">
                  <c:v>1.5192313693297574</c:v>
                </c:pt>
                <c:pt idx="331">
                  <c:v>2.3378883540961288</c:v>
                </c:pt>
                <c:pt idx="332">
                  <c:v>2.0156774904058845</c:v>
                </c:pt>
                <c:pt idx="333">
                  <c:v>1.5293070079099291</c:v>
                </c:pt>
                <c:pt idx="334">
                  <c:v>0.88696979397183662</c:v>
                </c:pt>
                <c:pt idx="335">
                  <c:v>2.0180728750726908</c:v>
                </c:pt>
                <c:pt idx="336">
                  <c:v>1.8460621208330232</c:v>
                </c:pt>
                <c:pt idx="337">
                  <c:v>2.5891104424706355</c:v>
                </c:pt>
                <c:pt idx="338">
                  <c:v>2.203844734861379</c:v>
                </c:pt>
                <c:pt idx="339">
                  <c:v>1.9775125062528469</c:v>
                </c:pt>
                <c:pt idx="340">
                  <c:v>1.5200634621877462</c:v>
                </c:pt>
                <c:pt idx="341">
                  <c:v>2.0667994319138745</c:v>
                </c:pt>
                <c:pt idx="342">
                  <c:v>1.8572052866705488</c:v>
                </c:pt>
                <c:pt idx="343">
                  <c:v>2.3834956226394435</c:v>
                </c:pt>
                <c:pt idx="344">
                  <c:v>2.3259975897610032</c:v>
                </c:pt>
                <c:pt idx="345">
                  <c:v>2.2738539500560857</c:v>
                </c:pt>
                <c:pt idx="346">
                  <c:v>1.6175978074383139</c:v>
                </c:pt>
                <c:pt idx="347">
                  <c:v>1.8202485889021924</c:v>
                </c:pt>
                <c:pt idx="348">
                  <c:v>2.1295201358789688</c:v>
                </c:pt>
                <c:pt idx="349">
                  <c:v>2.1935155890848534</c:v>
                </c:pt>
                <c:pt idx="350">
                  <c:v>1.7193968341965897</c:v>
                </c:pt>
                <c:pt idx="351">
                  <c:v>1.9426191940093578</c:v>
                </c:pt>
                <c:pt idx="352">
                  <c:v>2.3756377001257536</c:v>
                </c:pt>
                <c:pt idx="353">
                  <c:v>1.9791259385850879</c:v>
                </c:pt>
                <c:pt idx="354">
                  <c:v>2.5019239986985364</c:v>
                </c:pt>
                <c:pt idx="355">
                  <c:v>1.9323433548893683</c:v>
                </c:pt>
                <c:pt idx="356">
                  <c:v>2.4259065373676294</c:v>
                </c:pt>
                <c:pt idx="357">
                  <c:v>2.5094771260776891</c:v>
                </c:pt>
                <c:pt idx="358">
                  <c:v>2.1997849855207461</c:v>
                </c:pt>
                <c:pt idx="359">
                  <c:v>2.3031049688301626</c:v>
                </c:pt>
                <c:pt idx="360">
                  <c:v>2.1241073076555175</c:v>
                </c:pt>
                <c:pt idx="361">
                  <c:v>2.3953858895903593</c:v>
                </c:pt>
                <c:pt idx="362">
                  <c:v>1.9585927293102099</c:v>
                </c:pt>
                <c:pt idx="363">
                  <c:v>1.8425536310563748</c:v>
                </c:pt>
                <c:pt idx="364">
                  <c:v>1.2265530941053648</c:v>
                </c:pt>
                <c:pt idx="365">
                  <c:v>2.1641045717224583</c:v>
                </c:pt>
                <c:pt idx="366">
                  <c:v>2.0010946867223933</c:v>
                </c:pt>
                <c:pt idx="367">
                  <c:v>2.3087310908587324</c:v>
                </c:pt>
                <c:pt idx="368">
                  <c:v>1.7621888657573741</c:v>
                </c:pt>
                <c:pt idx="369">
                  <c:v>2.3713695919869568</c:v>
                </c:pt>
                <c:pt idx="370">
                  <c:v>2.4086725112724379</c:v>
                </c:pt>
                <c:pt idx="371">
                  <c:v>1.1168542248535873</c:v>
                </c:pt>
                <c:pt idx="372">
                  <c:v>2.0074957119747538</c:v>
                </c:pt>
                <c:pt idx="373">
                  <c:v>1.4532155015810226</c:v>
                </c:pt>
                <c:pt idx="374">
                  <c:v>2.472364452283315</c:v>
                </c:pt>
                <c:pt idx="375">
                  <c:v>2.3981158175645634</c:v>
                </c:pt>
                <c:pt idx="376">
                  <c:v>1.6569706859582451</c:v>
                </c:pt>
                <c:pt idx="377">
                  <c:v>2.3894337205385541</c:v>
                </c:pt>
                <c:pt idx="378">
                  <c:v>1.6833783655150758</c:v>
                </c:pt>
                <c:pt idx="379">
                  <c:v>2.5485236781720384</c:v>
                </c:pt>
                <c:pt idx="380">
                  <c:v>1.8172858803328975</c:v>
                </c:pt>
                <c:pt idx="381">
                  <c:v>1.6364531850995456</c:v>
                </c:pt>
                <c:pt idx="382">
                  <c:v>1.709676107180093</c:v>
                </c:pt>
                <c:pt idx="383">
                  <c:v>2.0163070650618611</c:v>
                </c:pt>
                <c:pt idx="384">
                  <c:v>2.2651932882035264</c:v>
                </c:pt>
                <c:pt idx="385">
                  <c:v>1.9768846642978917</c:v>
                </c:pt>
                <c:pt idx="386">
                  <c:v>1.9446776584451437</c:v>
                </c:pt>
                <c:pt idx="387">
                  <c:v>1.7997236767159455</c:v>
                </c:pt>
                <c:pt idx="388">
                  <c:v>2.0301926617964541</c:v>
                </c:pt>
                <c:pt idx="389">
                  <c:v>1.5513188911552653</c:v>
                </c:pt>
                <c:pt idx="390">
                  <c:v>1.9075375311517717</c:v>
                </c:pt>
                <c:pt idx="391">
                  <c:v>1.9487607768647417</c:v>
                </c:pt>
                <c:pt idx="392">
                  <c:v>1.9403893952962226</c:v>
                </c:pt>
                <c:pt idx="393">
                  <c:v>1.9850600225132455</c:v>
                </c:pt>
                <c:pt idx="394">
                  <c:v>2.1939218094110715</c:v>
                </c:pt>
                <c:pt idx="395">
                  <c:v>1.6320196864605043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289600"/>
        <c:axId val="617289992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Data'!$AU$3:$AU$400</c:f>
              <c:numCache>
                <c:formatCode>General</c:formatCode>
                <c:ptCount val="398"/>
                <c:pt idx="0">
                  <c:v>-1.2543659699716387</c:v>
                </c:pt>
                <c:pt idx="1">
                  <c:v>-0.77396715946696037</c:v>
                </c:pt>
                <c:pt idx="2">
                  <c:v>-0.93263567311022189</c:v>
                </c:pt>
                <c:pt idx="3">
                  <c:v>-0.90263068887018993</c:v>
                </c:pt>
                <c:pt idx="4">
                  <c:v>-0.93211601239701303</c:v>
                </c:pt>
                <c:pt idx="5">
                  <c:v>-0.95474934862699778</c:v>
                </c:pt>
                <c:pt idx="6">
                  <c:v>-0.66866971994982016</c:v>
                </c:pt>
                <c:pt idx="7">
                  <c:v>-0.76262134125453251</c:v>
                </c:pt>
                <c:pt idx="8">
                  <c:v>-0.70627954848455676</c:v>
                </c:pt>
                <c:pt idx="9">
                  <c:v>-0.81826260114276594</c:v>
                </c:pt>
                <c:pt idx="10">
                  <c:v>-1.0043949139170962</c:v>
                </c:pt>
                <c:pt idx="11">
                  <c:v>-1.2785856572839707</c:v>
                </c:pt>
                <c:pt idx="12">
                  <c:v>-0.98679891812951281</c:v>
                </c:pt>
                <c:pt idx="13">
                  <c:v>-1.0682465164659753</c:v>
                </c:pt>
                <c:pt idx="14">
                  <c:v>-1.1465012520227811</c:v>
                </c:pt>
                <c:pt idx="15">
                  <c:v>-1.1009312537898814</c:v>
                </c:pt>
                <c:pt idx="16">
                  <c:v>-1.3702939074104519</c:v>
                </c:pt>
                <c:pt idx="17">
                  <c:v>-0.73564204257529819</c:v>
                </c:pt>
                <c:pt idx="18">
                  <c:v>-1.1814913339651745</c:v>
                </c:pt>
                <c:pt idx="19">
                  <c:v>-1.3776065125952106</c:v>
                </c:pt>
                <c:pt idx="20">
                  <c:v>-0.90464670138934311</c:v>
                </c:pt>
                <c:pt idx="21">
                  <c:v>-1.290824804442106</c:v>
                </c:pt>
                <c:pt idx="22">
                  <c:v>-0.51447208407448297</c:v>
                </c:pt>
                <c:pt idx="23">
                  <c:v>-1.3899089670266134</c:v>
                </c:pt>
                <c:pt idx="24">
                  <c:v>-0.74917866277878975</c:v>
                </c:pt>
                <c:pt idx="25">
                  <c:v>-1.0476262405583849</c:v>
                </c:pt>
                <c:pt idx="26">
                  <c:v>-1.1079365052851717</c:v>
                </c:pt>
                <c:pt idx="27">
                  <c:v>-0.83304711113842966</c:v>
                </c:pt>
                <c:pt idx="28">
                  <c:v>-1.2259226254925935</c:v>
                </c:pt>
                <c:pt idx="29">
                  <c:v>-1.1796814559753082</c:v>
                </c:pt>
                <c:pt idx="30">
                  <c:v>-1.0011392109229629</c:v>
                </c:pt>
                <c:pt idx="31">
                  <c:v>-0.76090708448608546</c:v>
                </c:pt>
                <c:pt idx="32">
                  <c:v>-0.83361689219535962</c:v>
                </c:pt>
                <c:pt idx="33">
                  <c:v>-0.83410910387967674</c:v>
                </c:pt>
                <c:pt idx="34">
                  <c:v>-0.99124989944554154</c:v>
                </c:pt>
                <c:pt idx="35">
                  <c:v>-0.96928340726191864</c:v>
                </c:pt>
                <c:pt idx="36">
                  <c:v>-0.95408468360747201</c:v>
                </c:pt>
                <c:pt idx="37">
                  <c:v>-0.93262736997331563</c:v>
                </c:pt>
                <c:pt idx="38">
                  <c:v>-1.052508891839488</c:v>
                </c:pt>
                <c:pt idx="39">
                  <c:v>-0.86209945923413644</c:v>
                </c:pt>
                <c:pt idx="40">
                  <c:v>-1.0179661498049128</c:v>
                </c:pt>
                <c:pt idx="41">
                  <c:v>-1.196702921126628</c:v>
                </c:pt>
                <c:pt idx="42">
                  <c:v>-1.1890801235984214</c:v>
                </c:pt>
                <c:pt idx="43">
                  <c:v>-0.79564897281040359</c:v>
                </c:pt>
                <c:pt idx="44">
                  <c:v>-1.2514775950869172</c:v>
                </c:pt>
                <c:pt idx="45">
                  <c:v>-0.84922040876621796</c:v>
                </c:pt>
                <c:pt idx="46">
                  <c:v>-1.0622317680574911</c:v>
                </c:pt>
                <c:pt idx="47">
                  <c:v>-0.82300615988321979</c:v>
                </c:pt>
                <c:pt idx="48">
                  <c:v>-1.1351672184378683</c:v>
                </c:pt>
                <c:pt idx="49">
                  <c:v>-1.063517165849875</c:v>
                </c:pt>
                <c:pt idx="50">
                  <c:v>-0.67256252690926488</c:v>
                </c:pt>
                <c:pt idx="51">
                  <c:v>-1.3016868269083934</c:v>
                </c:pt>
                <c:pt idx="52">
                  <c:v>-1.0536778763174144</c:v>
                </c:pt>
                <c:pt idx="53">
                  <c:v>-1.1076482129668861</c:v>
                </c:pt>
                <c:pt idx="54">
                  <c:v>-1.100520968911576</c:v>
                </c:pt>
                <c:pt idx="55">
                  <c:v>-1.0108496761587853</c:v>
                </c:pt>
                <c:pt idx="56">
                  <c:v>-0.74484829132146713</c:v>
                </c:pt>
                <c:pt idx="57">
                  <c:v>-0.64829918551929711</c:v>
                </c:pt>
                <c:pt idx="58">
                  <c:v>-1.2566587871363379</c:v>
                </c:pt>
                <c:pt idx="59">
                  <c:v>-0.97807350386678571</c:v>
                </c:pt>
                <c:pt idx="60">
                  <c:v>-0.71943480132631388</c:v>
                </c:pt>
                <c:pt idx="61">
                  <c:v>-1.1874621944458448</c:v>
                </c:pt>
                <c:pt idx="62">
                  <c:v>-0.80698047271525286</c:v>
                </c:pt>
                <c:pt idx="63">
                  <c:v>-0.97681952021949847</c:v>
                </c:pt>
                <c:pt idx="64">
                  <c:v>-1.1122240422631025</c:v>
                </c:pt>
                <c:pt idx="65">
                  <c:v>-0.83093915270238883</c:v>
                </c:pt>
                <c:pt idx="66">
                  <c:v>-1.0127398792913935</c:v>
                </c:pt>
                <c:pt idx="67">
                  <c:v>-1.1018295253739101</c:v>
                </c:pt>
                <c:pt idx="68">
                  <c:v>-1.2455324585191665</c:v>
                </c:pt>
                <c:pt idx="69">
                  <c:v>-1.0603308897093651</c:v>
                </c:pt>
                <c:pt idx="70">
                  <c:v>-0.96380665174758751</c:v>
                </c:pt>
                <c:pt idx="71">
                  <c:v>-1.1044699394661199</c:v>
                </c:pt>
                <c:pt idx="72">
                  <c:v>-1.0024179928515524</c:v>
                </c:pt>
                <c:pt idx="73">
                  <c:v>-1.1545049777439702</c:v>
                </c:pt>
                <c:pt idx="74">
                  <c:v>-1.4591704656580378</c:v>
                </c:pt>
                <c:pt idx="75">
                  <c:v>-0.75893019931772998</c:v>
                </c:pt>
                <c:pt idx="76">
                  <c:v>-0.95985414171913952</c:v>
                </c:pt>
                <c:pt idx="77">
                  <c:v>-1.0175133976796906</c:v>
                </c:pt>
                <c:pt idx="78">
                  <c:v>-1.2349282614109178</c:v>
                </c:pt>
                <c:pt idx="79">
                  <c:v>-0.88027621746180496</c:v>
                </c:pt>
                <c:pt idx="80">
                  <c:v>-0.97301498161010336</c:v>
                </c:pt>
                <c:pt idx="81">
                  <c:v>-1.2887771095948395</c:v>
                </c:pt>
                <c:pt idx="82">
                  <c:v>-1.0020123540640182</c:v>
                </c:pt>
                <c:pt idx="83">
                  <c:v>-0.95558738640150653</c:v>
                </c:pt>
                <c:pt idx="84">
                  <c:v>-0.86201498060942583</c:v>
                </c:pt>
                <c:pt idx="85">
                  <c:v>-1.2188068459406336</c:v>
                </c:pt>
                <c:pt idx="86">
                  <c:v>-0.9600509937400592</c:v>
                </c:pt>
                <c:pt idx="87">
                  <c:v>-0.97565521005259648</c:v>
                </c:pt>
                <c:pt idx="88">
                  <c:v>-1.1865219542726597</c:v>
                </c:pt>
                <c:pt idx="89">
                  <c:v>-0.98247078307442504</c:v>
                </c:pt>
                <c:pt idx="90">
                  <c:v>-1.0001661030747733</c:v>
                </c:pt>
                <c:pt idx="91">
                  <c:v>-1.2034099943602716</c:v>
                </c:pt>
                <c:pt idx="92">
                  <c:v>-1.0295049173387831</c:v>
                </c:pt>
                <c:pt idx="93">
                  <c:v>-1.1475186282098848</c:v>
                </c:pt>
                <c:pt idx="94">
                  <c:v>-0.90493600490219972</c:v>
                </c:pt>
                <c:pt idx="95">
                  <c:v>-0.80475340270409257</c:v>
                </c:pt>
                <c:pt idx="96">
                  <c:v>-1.1371007839037142</c:v>
                </c:pt>
                <c:pt idx="97">
                  <c:v>-1.1364244356203803</c:v>
                </c:pt>
                <c:pt idx="98">
                  <c:v>-0.99693285190133885</c:v>
                </c:pt>
                <c:pt idx="99">
                  <c:v>-0.82514389574188707</c:v>
                </c:pt>
                <c:pt idx="100">
                  <c:v>-0.75904078204623127</c:v>
                </c:pt>
                <c:pt idx="101">
                  <c:v>-0.78084698257847751</c:v>
                </c:pt>
                <c:pt idx="102">
                  <c:v>-1.0356551916394769</c:v>
                </c:pt>
                <c:pt idx="103">
                  <c:v>-0.8753200546084019</c:v>
                </c:pt>
                <c:pt idx="104">
                  <c:v>-0.97923180476370275</c:v>
                </c:pt>
                <c:pt idx="105">
                  <c:v>-1.0223401198667266</c:v>
                </c:pt>
                <c:pt idx="106">
                  <c:v>-1.0832759793234032</c:v>
                </c:pt>
                <c:pt idx="107">
                  <c:v>-0.93646322537940618</c:v>
                </c:pt>
                <c:pt idx="108">
                  <c:v>-1.0799521442786675</c:v>
                </c:pt>
                <c:pt idx="109">
                  <c:v>-1.210884630639171</c:v>
                </c:pt>
                <c:pt idx="110">
                  <c:v>-1.0420059461788251</c:v>
                </c:pt>
                <c:pt idx="111">
                  <c:v>-1.3475225113394882</c:v>
                </c:pt>
                <c:pt idx="112">
                  <c:v>-0.88898991011711448</c:v>
                </c:pt>
                <c:pt idx="113">
                  <c:v>-0.85098667332588629</c:v>
                </c:pt>
                <c:pt idx="114">
                  <c:v>-1.0893846931157565</c:v>
                </c:pt>
                <c:pt idx="115">
                  <c:v>-1.0795970490977975</c:v>
                </c:pt>
                <c:pt idx="116">
                  <c:v>-0.96116550080034324</c:v>
                </c:pt>
                <c:pt idx="117">
                  <c:v>-0.80260185031344733</c:v>
                </c:pt>
                <c:pt idx="118">
                  <c:v>-0.90068543032949255</c:v>
                </c:pt>
                <c:pt idx="119">
                  <c:v>-1.3090614680118617</c:v>
                </c:pt>
                <c:pt idx="120">
                  <c:v>-0.99578278372345441</c:v>
                </c:pt>
                <c:pt idx="121">
                  <c:v>-0.96198098037054902</c:v>
                </c:pt>
                <c:pt idx="122">
                  <c:v>-0.98373065629739576</c:v>
                </c:pt>
                <c:pt idx="123">
                  <c:v>-1.3391955133832145</c:v>
                </c:pt>
                <c:pt idx="124">
                  <c:v>-1.0102591019990026</c:v>
                </c:pt>
                <c:pt idx="125">
                  <c:v>-0.88033021815094203</c:v>
                </c:pt>
                <c:pt idx="126">
                  <c:v>-1.4036991113267827</c:v>
                </c:pt>
                <c:pt idx="127">
                  <c:v>-1.1941982827989344</c:v>
                </c:pt>
                <c:pt idx="128">
                  <c:v>-0.90291487153561534</c:v>
                </c:pt>
                <c:pt idx="129">
                  <c:v>-1.0384905386514431</c:v>
                </c:pt>
                <c:pt idx="130">
                  <c:v>-0.73087376815277427</c:v>
                </c:pt>
                <c:pt idx="131">
                  <c:v>-1.024209779045697</c:v>
                </c:pt>
                <c:pt idx="132">
                  <c:v>-1.03428387408135</c:v>
                </c:pt>
                <c:pt idx="133">
                  <c:v>-1.2619041947221932</c:v>
                </c:pt>
                <c:pt idx="134">
                  <c:v>-0.7662400474625527</c:v>
                </c:pt>
                <c:pt idx="135">
                  <c:v>-1.168071137626004</c:v>
                </c:pt>
                <c:pt idx="136">
                  <c:v>-1.098450355560969</c:v>
                </c:pt>
                <c:pt idx="137">
                  <c:v>-0.8991000804974405</c:v>
                </c:pt>
                <c:pt idx="138">
                  <c:v>-1.0230308597061673</c:v>
                </c:pt>
                <c:pt idx="139">
                  <c:v>-1.1756271094987039</c:v>
                </c:pt>
                <c:pt idx="140">
                  <c:v>-0.66336262787706779</c:v>
                </c:pt>
                <c:pt idx="141">
                  <c:v>-1.0486147774809871</c:v>
                </c:pt>
                <c:pt idx="142">
                  <c:v>-0.90738073456730339</c:v>
                </c:pt>
                <c:pt idx="143">
                  <c:v>-0.98313396402915854</c:v>
                </c:pt>
                <c:pt idx="144">
                  <c:v>-1.0039335439232242</c:v>
                </c:pt>
                <c:pt idx="145">
                  <c:v>-0.76771672715820793</c:v>
                </c:pt>
                <c:pt idx="146">
                  <c:v>-0.98674552201147359</c:v>
                </c:pt>
                <c:pt idx="147">
                  <c:v>-1.1454968043185167</c:v>
                </c:pt>
                <c:pt idx="148">
                  <c:v>-1.0762051202203706</c:v>
                </c:pt>
                <c:pt idx="149">
                  <c:v>-0.97848260265649045</c:v>
                </c:pt>
                <c:pt idx="150">
                  <c:v>-1.0241555185422775</c:v>
                </c:pt>
                <c:pt idx="151">
                  <c:v>-1.1595869944272248</c:v>
                </c:pt>
                <c:pt idx="152">
                  <c:v>-1.0476227476424349</c:v>
                </c:pt>
                <c:pt idx="153">
                  <c:v>-0.77615956418232501</c:v>
                </c:pt>
                <c:pt idx="154">
                  <c:v>-1.1221535794910356</c:v>
                </c:pt>
                <c:pt idx="155">
                  <c:v>-0.99197306257344797</c:v>
                </c:pt>
                <c:pt idx="156">
                  <c:v>-1.0503199425702159</c:v>
                </c:pt>
                <c:pt idx="157">
                  <c:v>-0.83251718097684912</c:v>
                </c:pt>
                <c:pt idx="158">
                  <c:v>-0.87623864739205204</c:v>
                </c:pt>
                <c:pt idx="159">
                  <c:v>-0.90675455405431116</c:v>
                </c:pt>
                <c:pt idx="160">
                  <c:v>-1.1018308260679794</c:v>
                </c:pt>
                <c:pt idx="161">
                  <c:v>-1.0771097286171387</c:v>
                </c:pt>
                <c:pt idx="162">
                  <c:v>-1.0834783227124389</c:v>
                </c:pt>
                <c:pt idx="163">
                  <c:v>-1.2572175180921177</c:v>
                </c:pt>
                <c:pt idx="164">
                  <c:v>-1.1573441616101754</c:v>
                </c:pt>
                <c:pt idx="165">
                  <c:v>-1.1868618548681749</c:v>
                </c:pt>
                <c:pt idx="166">
                  <c:v>-1.0309809342236751</c:v>
                </c:pt>
                <c:pt idx="167">
                  <c:v>-1.2399033415890024</c:v>
                </c:pt>
                <c:pt idx="168">
                  <c:v>-1.1305023375275878</c:v>
                </c:pt>
                <c:pt idx="169">
                  <c:v>-0.980285002237683</c:v>
                </c:pt>
                <c:pt idx="170">
                  <c:v>-0.84298127672288503</c:v>
                </c:pt>
                <c:pt idx="171">
                  <c:v>-0.96479253305015489</c:v>
                </c:pt>
                <c:pt idx="172">
                  <c:v>-1.0318907655025156</c:v>
                </c:pt>
                <c:pt idx="173">
                  <c:v>-1.0015203107732629</c:v>
                </c:pt>
                <c:pt idx="174">
                  <c:v>-1.1599580913308032</c:v>
                </c:pt>
                <c:pt idx="175">
                  <c:v>-0.92188141092685094</c:v>
                </c:pt>
                <c:pt idx="176">
                  <c:v>-0.90478756955372153</c:v>
                </c:pt>
                <c:pt idx="177">
                  <c:v>-0.9384083321384854</c:v>
                </c:pt>
                <c:pt idx="178">
                  <c:v>-0.83705726790352075</c:v>
                </c:pt>
                <c:pt idx="179">
                  <c:v>-0.93986109325611178</c:v>
                </c:pt>
                <c:pt idx="180">
                  <c:v>-0.68281687000238034</c:v>
                </c:pt>
                <c:pt idx="181">
                  <c:v>-0.76076749068273575</c:v>
                </c:pt>
                <c:pt idx="182">
                  <c:v>-0.73780231510901872</c:v>
                </c:pt>
                <c:pt idx="183">
                  <c:v>-0.84492698272379474</c:v>
                </c:pt>
                <c:pt idx="184">
                  <c:v>-1.0434094394542728</c:v>
                </c:pt>
                <c:pt idx="185">
                  <c:v>-0.89616195014464872</c:v>
                </c:pt>
                <c:pt idx="186">
                  <c:v>-0.97315815908363912</c:v>
                </c:pt>
                <c:pt idx="187">
                  <c:v>-1.1841230819712103</c:v>
                </c:pt>
                <c:pt idx="188">
                  <c:v>-1.069985562878119</c:v>
                </c:pt>
                <c:pt idx="189">
                  <c:v>-0.93340248135701109</c:v>
                </c:pt>
                <c:pt idx="190">
                  <c:v>-0.90199985140587813</c:v>
                </c:pt>
                <c:pt idx="191">
                  <c:v>-0.88865041593467764</c:v>
                </c:pt>
                <c:pt idx="192">
                  <c:v>-0.80082802580690182</c:v>
                </c:pt>
                <c:pt idx="193">
                  <c:v>-1.0331585283159044</c:v>
                </c:pt>
                <c:pt idx="194">
                  <c:v>-1.2487786191501276</c:v>
                </c:pt>
                <c:pt idx="195">
                  <c:v>-0.90350802290095555</c:v>
                </c:pt>
                <c:pt idx="196">
                  <c:v>-1.1210783834087805</c:v>
                </c:pt>
                <c:pt idx="197">
                  <c:v>-1.1462757275418056</c:v>
                </c:pt>
                <c:pt idx="198">
                  <c:v>-1.0583905758740373</c:v>
                </c:pt>
                <c:pt idx="199">
                  <c:v>-1.1263430351184545</c:v>
                </c:pt>
                <c:pt idx="200">
                  <c:v>-1.0358759701505986</c:v>
                </c:pt>
                <c:pt idx="201">
                  <c:v>-1.0191214250728891</c:v>
                </c:pt>
                <c:pt idx="202">
                  <c:v>-1.2457921956003626</c:v>
                </c:pt>
                <c:pt idx="203">
                  <c:v>-1.2514526568991939</c:v>
                </c:pt>
                <c:pt idx="204">
                  <c:v>-0.90256167923896113</c:v>
                </c:pt>
                <c:pt idx="205">
                  <c:v>-0.91254836062708722</c:v>
                </c:pt>
                <c:pt idx="206">
                  <c:v>-0.75758922788183292</c:v>
                </c:pt>
                <c:pt idx="207">
                  <c:v>-1.2025941206653767</c:v>
                </c:pt>
                <c:pt idx="208">
                  <c:v>-1.1740713038033228</c:v>
                </c:pt>
                <c:pt idx="209">
                  <c:v>-0.52827373412479195</c:v>
                </c:pt>
                <c:pt idx="210">
                  <c:v>-1.1125103187413938</c:v>
                </c:pt>
                <c:pt idx="211">
                  <c:v>-1.0927253656565303</c:v>
                </c:pt>
                <c:pt idx="212">
                  <c:v>-0.98401944029478894</c:v>
                </c:pt>
                <c:pt idx="213">
                  <c:v>-0.73564385618866546</c:v>
                </c:pt>
                <c:pt idx="214">
                  <c:v>-0.95991817945457114</c:v>
                </c:pt>
                <c:pt idx="215">
                  <c:v>-1.1046479304354921</c:v>
                </c:pt>
                <c:pt idx="216">
                  <c:v>-1.204677263989846</c:v>
                </c:pt>
                <c:pt idx="217">
                  <c:v>-0.9956958777626701</c:v>
                </c:pt>
                <c:pt idx="218">
                  <c:v>-0.54178424451665663</c:v>
                </c:pt>
                <c:pt idx="219">
                  <c:v>-0.75044898964205187</c:v>
                </c:pt>
                <c:pt idx="220">
                  <c:v>-0.69523619618710863</c:v>
                </c:pt>
                <c:pt idx="221">
                  <c:v>-0.96376367217765302</c:v>
                </c:pt>
                <c:pt idx="222">
                  <c:v>-1.0863122339721032</c:v>
                </c:pt>
                <c:pt idx="223">
                  <c:v>-1.0379182606500215</c:v>
                </c:pt>
                <c:pt idx="224">
                  <c:v>-0.63191349805396591</c:v>
                </c:pt>
                <c:pt idx="225">
                  <c:v>-1.0277574203473232</c:v>
                </c:pt>
                <c:pt idx="226">
                  <c:v>-1.038142633902519</c:v>
                </c:pt>
                <c:pt idx="227">
                  <c:v>-0.63376583484497973</c:v>
                </c:pt>
                <c:pt idx="228">
                  <c:v>-0.89209518344309591</c:v>
                </c:pt>
                <c:pt idx="229">
                  <c:v>-1.0038922584000392</c:v>
                </c:pt>
                <c:pt idx="230">
                  <c:v>-1.1290392421981679</c:v>
                </c:pt>
                <c:pt idx="231">
                  <c:v>-0.8602044425193841</c:v>
                </c:pt>
                <c:pt idx="232">
                  <c:v>-0.90977245529493922</c:v>
                </c:pt>
                <c:pt idx="233">
                  <c:v>-0.96526837807315446</c:v>
                </c:pt>
                <c:pt idx="234">
                  <c:v>-0.88582200060789817</c:v>
                </c:pt>
                <c:pt idx="235">
                  <c:v>-0.75723030039862893</c:v>
                </c:pt>
                <c:pt idx="236">
                  <c:v>-0.91909784912219683</c:v>
                </c:pt>
                <c:pt idx="237">
                  <c:v>-1.1529837738224236</c:v>
                </c:pt>
                <c:pt idx="238">
                  <c:v>-0.7639415524011437</c:v>
                </c:pt>
                <c:pt idx="239">
                  <c:v>-1.0170411684836225</c:v>
                </c:pt>
                <c:pt idx="240">
                  <c:v>-0.64732900668900273</c:v>
                </c:pt>
                <c:pt idx="241">
                  <c:v>-1.2577751736924372</c:v>
                </c:pt>
                <c:pt idx="242">
                  <c:v>-1.0943700591084791</c:v>
                </c:pt>
                <c:pt idx="243">
                  <c:v>-1.2529191870873742</c:v>
                </c:pt>
                <c:pt idx="244">
                  <c:v>-1.1695912942570028</c:v>
                </c:pt>
                <c:pt idx="245">
                  <c:v>-1.2753621675608617</c:v>
                </c:pt>
                <c:pt idx="246">
                  <c:v>-0.80722450939768742</c:v>
                </c:pt>
                <c:pt idx="247">
                  <c:v>-1.1216924952350398</c:v>
                </c:pt>
                <c:pt idx="248">
                  <c:v>-1.235755598155813</c:v>
                </c:pt>
                <c:pt idx="249">
                  <c:v>-1.2787834799893369</c:v>
                </c:pt>
                <c:pt idx="250">
                  <c:v>-0.97010051653968421</c:v>
                </c:pt>
                <c:pt idx="251">
                  <c:v>-0.96720754726278424</c:v>
                </c:pt>
                <c:pt idx="252">
                  <c:v>-0.90028345763071016</c:v>
                </c:pt>
                <c:pt idx="253">
                  <c:v>-1.0602929901669482</c:v>
                </c:pt>
                <c:pt idx="254">
                  <c:v>-1.0465655240670702</c:v>
                </c:pt>
                <c:pt idx="255">
                  <c:v>-0.96359278838157547</c:v>
                </c:pt>
                <c:pt idx="256">
                  <c:v>-1.231128987723626</c:v>
                </c:pt>
                <c:pt idx="257">
                  <c:v>-0.80726483242760105</c:v>
                </c:pt>
                <c:pt idx="258">
                  <c:v>-1.2789958995040367</c:v>
                </c:pt>
                <c:pt idx="259">
                  <c:v>-1.1492925330934896</c:v>
                </c:pt>
                <c:pt idx="260">
                  <c:v>-1.213660921432695</c:v>
                </c:pt>
                <c:pt idx="261">
                  <c:v>-0.87031337351779925</c:v>
                </c:pt>
                <c:pt idx="262">
                  <c:v>-0.74111945915424482</c:v>
                </c:pt>
                <c:pt idx="263">
                  <c:v>-1.1230723680219714</c:v>
                </c:pt>
                <c:pt idx="264">
                  <c:v>-0.80805984780474682</c:v>
                </c:pt>
                <c:pt idx="265">
                  <c:v>-1.0753959760042375</c:v>
                </c:pt>
                <c:pt idx="266">
                  <c:v>-1.2648344418119084</c:v>
                </c:pt>
                <c:pt idx="267">
                  <c:v>-0.89951227502305409</c:v>
                </c:pt>
                <c:pt idx="268">
                  <c:v>-0.91448582569076931</c:v>
                </c:pt>
                <c:pt idx="269">
                  <c:v>-0.95896693777984721</c:v>
                </c:pt>
                <c:pt idx="270">
                  <c:v>-1.086692481806069</c:v>
                </c:pt>
                <c:pt idx="271">
                  <c:v>-0.7689982428500306</c:v>
                </c:pt>
                <c:pt idx="272">
                  <c:v>-0.80779888078396944</c:v>
                </c:pt>
                <c:pt idx="273">
                  <c:v>-0.87153682313331882</c:v>
                </c:pt>
                <c:pt idx="274">
                  <c:v>-1.3920351311081471</c:v>
                </c:pt>
                <c:pt idx="275">
                  <c:v>-0.91068784184302065</c:v>
                </c:pt>
                <c:pt idx="276">
                  <c:v>-1.0783537868972688</c:v>
                </c:pt>
                <c:pt idx="277">
                  <c:v>-1.1666054189022477</c:v>
                </c:pt>
                <c:pt idx="278">
                  <c:v>-0.51160520505092144</c:v>
                </c:pt>
                <c:pt idx="279">
                  <c:v>-1.1654989923158556</c:v>
                </c:pt>
                <c:pt idx="280">
                  <c:v>-1.0076625116870752</c:v>
                </c:pt>
                <c:pt idx="281">
                  <c:v>-1.0546595314873284</c:v>
                </c:pt>
                <c:pt idx="282">
                  <c:v>-1.0092477255077332</c:v>
                </c:pt>
                <c:pt idx="283">
                  <c:v>-1.1303409347755353</c:v>
                </c:pt>
                <c:pt idx="284">
                  <c:v>-1.2619130749626817</c:v>
                </c:pt>
                <c:pt idx="285">
                  <c:v>-0.9640543954834554</c:v>
                </c:pt>
                <c:pt idx="286">
                  <c:v>-0.92240152730869207</c:v>
                </c:pt>
                <c:pt idx="287">
                  <c:v>-1.0662163220177612</c:v>
                </c:pt>
                <c:pt idx="288">
                  <c:v>-0.92190440689495712</c:v>
                </c:pt>
                <c:pt idx="289">
                  <c:v>-1.0337859901411108</c:v>
                </c:pt>
                <c:pt idx="290">
                  <c:v>-1.2121124676168666</c:v>
                </c:pt>
                <c:pt idx="291">
                  <c:v>-0.83950276799186041</c:v>
                </c:pt>
                <c:pt idx="292">
                  <c:v>-0.90029705435325813</c:v>
                </c:pt>
                <c:pt idx="293">
                  <c:v>-0.9483863587176774</c:v>
                </c:pt>
                <c:pt idx="294">
                  <c:v>-0.75868857295762859</c:v>
                </c:pt>
                <c:pt idx="295">
                  <c:v>-1.2916449723189811</c:v>
                </c:pt>
                <c:pt idx="296">
                  <c:v>-0.86723225844871821</c:v>
                </c:pt>
                <c:pt idx="297">
                  <c:v>-1.2088186702223684</c:v>
                </c:pt>
                <c:pt idx="298">
                  <c:v>-1.0185539012295219</c:v>
                </c:pt>
                <c:pt idx="299">
                  <c:v>-0.85221783027654541</c:v>
                </c:pt>
                <c:pt idx="300">
                  <c:v>-1.1687732939062641</c:v>
                </c:pt>
                <c:pt idx="301">
                  <c:v>-0.91248863521442503</c:v>
                </c:pt>
                <c:pt idx="302">
                  <c:v>-0.8273277257085121</c:v>
                </c:pt>
                <c:pt idx="303">
                  <c:v>-1.0809416649413024</c:v>
                </c:pt>
                <c:pt idx="304">
                  <c:v>-1.1088957079524637</c:v>
                </c:pt>
                <c:pt idx="305">
                  <c:v>-1.050347601942174</c:v>
                </c:pt>
                <c:pt idx="306">
                  <c:v>-0.53232373126694899</c:v>
                </c:pt>
                <c:pt idx="307">
                  <c:v>-1.1847055567493425</c:v>
                </c:pt>
                <c:pt idx="308">
                  <c:v>-1.3779338198155842</c:v>
                </c:pt>
                <c:pt idx="309">
                  <c:v>-0.94960168653819577</c:v>
                </c:pt>
                <c:pt idx="310">
                  <c:v>-0.73158156255126483</c:v>
                </c:pt>
                <c:pt idx="311">
                  <c:v>-0.80220733277584277</c:v>
                </c:pt>
                <c:pt idx="312">
                  <c:v>-1.1427309763312914</c:v>
                </c:pt>
                <c:pt idx="313">
                  <c:v>-1.356491606669731</c:v>
                </c:pt>
                <c:pt idx="314">
                  <c:v>-0.9052307905849174</c:v>
                </c:pt>
                <c:pt idx="315">
                  <c:v>-1.1024829419757995</c:v>
                </c:pt>
                <c:pt idx="316">
                  <c:v>-0.84953749826953107</c:v>
                </c:pt>
                <c:pt idx="317">
                  <c:v>-0.88789748843937888</c:v>
                </c:pt>
                <c:pt idx="318">
                  <c:v>-1.154029894447234</c:v>
                </c:pt>
                <c:pt idx="319">
                  <c:v>-1.1092395454540396</c:v>
                </c:pt>
                <c:pt idx="320">
                  <c:v>-0.9658545793196831</c:v>
                </c:pt>
                <c:pt idx="321">
                  <c:v>-0.95184839575209579</c:v>
                </c:pt>
                <c:pt idx="322">
                  <c:v>-0.72993489154391555</c:v>
                </c:pt>
                <c:pt idx="323">
                  <c:v>-0.9942320357872434</c:v>
                </c:pt>
                <c:pt idx="324">
                  <c:v>-0.99434351741917248</c:v>
                </c:pt>
                <c:pt idx="325">
                  <c:v>-1.1666919574965229</c:v>
                </c:pt>
                <c:pt idx="326">
                  <c:v>-1.0905895376304635</c:v>
                </c:pt>
                <c:pt idx="327">
                  <c:v>-0.79012117445375873</c:v>
                </c:pt>
                <c:pt idx="328">
                  <c:v>-1.3488907430478372</c:v>
                </c:pt>
                <c:pt idx="329">
                  <c:v>-0.97903001501610087</c:v>
                </c:pt>
                <c:pt idx="330">
                  <c:v>-0.78697518281869472</c:v>
                </c:pt>
                <c:pt idx="331">
                  <c:v>-1.2547550236619063</c:v>
                </c:pt>
                <c:pt idx="332">
                  <c:v>-1.1039046450843832</c:v>
                </c:pt>
                <c:pt idx="333">
                  <c:v>-0.86354017163481267</c:v>
                </c:pt>
                <c:pt idx="334">
                  <c:v>-0.4877082572573575</c:v>
                </c:pt>
                <c:pt idx="335">
                  <c:v>-1.0365876641017546</c:v>
                </c:pt>
                <c:pt idx="336">
                  <c:v>-1.0689766774531999</c:v>
                </c:pt>
                <c:pt idx="337">
                  <c:v>-1.2821887736536408</c:v>
                </c:pt>
                <c:pt idx="338">
                  <c:v>-1.1575296368044194</c:v>
                </c:pt>
                <c:pt idx="339">
                  <c:v>-1.0337571392313147</c:v>
                </c:pt>
                <c:pt idx="340">
                  <c:v>-0.77419266848399826</c:v>
                </c:pt>
                <c:pt idx="341">
                  <c:v>-1.0104265264774877</c:v>
                </c:pt>
                <c:pt idx="342">
                  <c:v>-0.991480397543124</c:v>
                </c:pt>
                <c:pt idx="343">
                  <c:v>-1.1147399833563694</c:v>
                </c:pt>
                <c:pt idx="344">
                  <c:v>-1.1796412459507124</c:v>
                </c:pt>
                <c:pt idx="345">
                  <c:v>-1.1524910275277542</c:v>
                </c:pt>
                <c:pt idx="346">
                  <c:v>-0.87102428198892035</c:v>
                </c:pt>
                <c:pt idx="347">
                  <c:v>-0.82668877418768916</c:v>
                </c:pt>
                <c:pt idx="348">
                  <c:v>-1.1929742553720766</c:v>
                </c:pt>
                <c:pt idx="349">
                  <c:v>-1.0977437045723992</c:v>
                </c:pt>
                <c:pt idx="350">
                  <c:v>-0.86340837456934638</c:v>
                </c:pt>
                <c:pt idx="351">
                  <c:v>-1.0780329530811377</c:v>
                </c:pt>
                <c:pt idx="352">
                  <c:v>-1.2876461858666255</c:v>
                </c:pt>
                <c:pt idx="353">
                  <c:v>-1.0218083199821839</c:v>
                </c:pt>
                <c:pt idx="354">
                  <c:v>-1.3115219043501183</c:v>
                </c:pt>
                <c:pt idx="355">
                  <c:v>-0.97359625743890277</c:v>
                </c:pt>
                <c:pt idx="356">
                  <c:v>-1.2012716531264807</c:v>
                </c:pt>
                <c:pt idx="357">
                  <c:v>-1.214706891157644</c:v>
                </c:pt>
                <c:pt idx="358">
                  <c:v>-1.1898851972243625</c:v>
                </c:pt>
                <c:pt idx="359">
                  <c:v>-1.2346441142863722</c:v>
                </c:pt>
                <c:pt idx="360">
                  <c:v>-1.0775442509774449</c:v>
                </c:pt>
                <c:pt idx="361">
                  <c:v>-1.174119289215547</c:v>
                </c:pt>
                <c:pt idx="362">
                  <c:v>-1.0056386980439032</c:v>
                </c:pt>
                <c:pt idx="363">
                  <c:v>-0.95874479765645515</c:v>
                </c:pt>
                <c:pt idx="364">
                  <c:v>-0.63660335363030085</c:v>
                </c:pt>
                <c:pt idx="365">
                  <c:v>-1.1448856871552071</c:v>
                </c:pt>
                <c:pt idx="366">
                  <c:v>-1.0360144967892169</c:v>
                </c:pt>
                <c:pt idx="367">
                  <c:v>-1.1607393419024037</c:v>
                </c:pt>
                <c:pt idx="368">
                  <c:v>-0.91176184602999866</c:v>
                </c:pt>
                <c:pt idx="369">
                  <c:v>-1.2516779225583776</c:v>
                </c:pt>
                <c:pt idx="370">
                  <c:v>-1.1950037618840677</c:v>
                </c:pt>
                <c:pt idx="371">
                  <c:v>-0.63839072548650033</c:v>
                </c:pt>
                <c:pt idx="372">
                  <c:v>-1.1450233087482407</c:v>
                </c:pt>
                <c:pt idx="373">
                  <c:v>-0.86302880332114074</c:v>
                </c:pt>
                <c:pt idx="374">
                  <c:v>-1.3294013973970837</c:v>
                </c:pt>
                <c:pt idx="375">
                  <c:v>-1.1664991387512269</c:v>
                </c:pt>
                <c:pt idx="376">
                  <c:v>-0.91335236578466772</c:v>
                </c:pt>
                <c:pt idx="377">
                  <c:v>-1.2268896050714189</c:v>
                </c:pt>
                <c:pt idx="378">
                  <c:v>-0.91156320304909411</c:v>
                </c:pt>
                <c:pt idx="379">
                  <c:v>-1.2915958825709364</c:v>
                </c:pt>
                <c:pt idx="380">
                  <c:v>-0.85797557851767559</c:v>
                </c:pt>
                <c:pt idx="381">
                  <c:v>-0.84820583915503278</c:v>
                </c:pt>
                <c:pt idx="382">
                  <c:v>-0.9473877414912103</c:v>
                </c:pt>
                <c:pt idx="383">
                  <c:v>-1.0838194943856285</c:v>
                </c:pt>
                <c:pt idx="384">
                  <c:v>-1.2041651245339362</c:v>
                </c:pt>
                <c:pt idx="385">
                  <c:v>-1.0868060954009124</c:v>
                </c:pt>
                <c:pt idx="386">
                  <c:v>-0.97076266680613232</c:v>
                </c:pt>
                <c:pt idx="387">
                  <c:v>-0.89982186020189203</c:v>
                </c:pt>
                <c:pt idx="388">
                  <c:v>-1.0575727656156992</c:v>
                </c:pt>
                <c:pt idx="389">
                  <c:v>-0.7366993980594807</c:v>
                </c:pt>
                <c:pt idx="390">
                  <c:v>-0.87583644749329626</c:v>
                </c:pt>
                <c:pt idx="391">
                  <c:v>-1.0415937664312342</c:v>
                </c:pt>
                <c:pt idx="392">
                  <c:v>-0.95654293975128946</c:v>
                </c:pt>
                <c:pt idx="393">
                  <c:v>-0.94496294183486895</c:v>
                </c:pt>
                <c:pt idx="394">
                  <c:v>-1.1191353082291846</c:v>
                </c:pt>
                <c:pt idx="395">
                  <c:v>-0.88213291903759772</c:v>
                </c:pt>
              </c:numCache>
            </c:numRef>
          </c:xVal>
          <c:yVal>
            <c:numRef>
              <c:f>'Fig1 Data'!$AX$3:$AX$400</c:f>
              <c:numCache>
                <c:formatCode>General</c:formatCode>
                <c:ptCount val="398"/>
                <c:pt idx="0">
                  <c:v>1.9071675347037169</c:v>
                </c:pt>
                <c:pt idx="1">
                  <c:v>2.2761527290911068</c:v>
                </c:pt>
                <c:pt idx="2">
                  <c:v>1.9796744437856681</c:v>
                </c:pt>
                <c:pt idx="3">
                  <c:v>2.0961127534739949</c:v>
                </c:pt>
                <c:pt idx="4">
                  <c:v>1.8388367254291333</c:v>
                </c:pt>
                <c:pt idx="5">
                  <c:v>2.0205155830414476</c:v>
                </c:pt>
                <c:pt idx="6">
                  <c:v>1.6610447581287375</c:v>
                </c:pt>
                <c:pt idx="7">
                  <c:v>1.996580797708337</c:v>
                </c:pt>
                <c:pt idx="8">
                  <c:v>2.1912450110527697</c:v>
                </c:pt>
                <c:pt idx="9">
                  <c:v>2.0785966173597594</c:v>
                </c:pt>
                <c:pt idx="10">
                  <c:v>2.010190387549442</c:v>
                </c:pt>
                <c:pt idx="11">
                  <c:v>1.9552882265582174</c:v>
                </c:pt>
                <c:pt idx="12">
                  <c:v>1.8778217034565972</c:v>
                </c:pt>
                <c:pt idx="13">
                  <c:v>1.8062374067188167</c:v>
                </c:pt>
                <c:pt idx="14">
                  <c:v>1.6598573149903619</c:v>
                </c:pt>
                <c:pt idx="15">
                  <c:v>1.9106071321035654</c:v>
                </c:pt>
                <c:pt idx="16">
                  <c:v>1.862214393703904</c:v>
                </c:pt>
                <c:pt idx="17">
                  <c:v>1.9662168179574777</c:v>
                </c:pt>
                <c:pt idx="18">
                  <c:v>1.9498254532039228</c:v>
                </c:pt>
                <c:pt idx="19">
                  <c:v>1.9853968587649518</c:v>
                </c:pt>
                <c:pt idx="20">
                  <c:v>1.8639879245562956</c:v>
                </c:pt>
                <c:pt idx="21">
                  <c:v>1.7995019699915564</c:v>
                </c:pt>
                <c:pt idx="22">
                  <c:v>1.4826393436195093</c:v>
                </c:pt>
                <c:pt idx="23">
                  <c:v>1.8909416887282027</c:v>
                </c:pt>
                <c:pt idx="24">
                  <c:v>1.9700182889958258</c:v>
                </c:pt>
                <c:pt idx="25">
                  <c:v>1.9536481277155575</c:v>
                </c:pt>
                <c:pt idx="26">
                  <c:v>1.9344502159488617</c:v>
                </c:pt>
                <c:pt idx="27">
                  <c:v>2.0725805138673099</c:v>
                </c:pt>
                <c:pt idx="28">
                  <c:v>1.8550898481451787</c:v>
                </c:pt>
                <c:pt idx="29">
                  <c:v>1.9178616980537422</c:v>
                </c:pt>
                <c:pt idx="30">
                  <c:v>1.9876731513747266</c:v>
                </c:pt>
                <c:pt idx="31">
                  <c:v>1.9468822542636743</c:v>
                </c:pt>
                <c:pt idx="32">
                  <c:v>1.8799460849288328</c:v>
                </c:pt>
                <c:pt idx="33">
                  <c:v>1.7569630872847783</c:v>
                </c:pt>
                <c:pt idx="34">
                  <c:v>1.9149789866645814</c:v>
                </c:pt>
                <c:pt idx="35">
                  <c:v>1.9159619844051279</c:v>
                </c:pt>
                <c:pt idx="36">
                  <c:v>1.8923278794437035</c:v>
                </c:pt>
                <c:pt idx="37">
                  <c:v>2.0100487752677774</c:v>
                </c:pt>
                <c:pt idx="38">
                  <c:v>2.0230610104481372</c:v>
                </c:pt>
                <c:pt idx="39">
                  <c:v>1.9469450486007895</c:v>
                </c:pt>
                <c:pt idx="40">
                  <c:v>1.9274637398922652</c:v>
                </c:pt>
                <c:pt idx="41">
                  <c:v>1.7821396489253232</c:v>
                </c:pt>
                <c:pt idx="42">
                  <c:v>1.7669206664827437</c:v>
                </c:pt>
                <c:pt idx="43">
                  <c:v>2.0265127364592441</c:v>
                </c:pt>
                <c:pt idx="44">
                  <c:v>1.9200141357786391</c:v>
                </c:pt>
                <c:pt idx="45">
                  <c:v>2.0141564977913262</c:v>
                </c:pt>
                <c:pt idx="46">
                  <c:v>1.9827215479398848</c:v>
                </c:pt>
                <c:pt idx="47">
                  <c:v>1.8545008832336203</c:v>
                </c:pt>
                <c:pt idx="48">
                  <c:v>1.8869942185852293</c:v>
                </c:pt>
                <c:pt idx="49">
                  <c:v>2.0061826284367399</c:v>
                </c:pt>
                <c:pt idx="50">
                  <c:v>1.9508900644085185</c:v>
                </c:pt>
                <c:pt idx="51">
                  <c:v>1.7448459600394299</c:v>
                </c:pt>
                <c:pt idx="52">
                  <c:v>1.9276790309266663</c:v>
                </c:pt>
                <c:pt idx="53">
                  <c:v>1.9326428286595849</c:v>
                </c:pt>
                <c:pt idx="54">
                  <c:v>1.915699562362583</c:v>
                </c:pt>
                <c:pt idx="55">
                  <c:v>1.9488333442828998</c:v>
                </c:pt>
                <c:pt idx="56">
                  <c:v>1.9364068308201186</c:v>
                </c:pt>
                <c:pt idx="57">
                  <c:v>2.0929380732926499</c:v>
                </c:pt>
                <c:pt idx="58">
                  <c:v>1.7217483691309139</c:v>
                </c:pt>
                <c:pt idx="59">
                  <c:v>1.9219084225365166</c:v>
                </c:pt>
                <c:pt idx="60">
                  <c:v>1.558276834216874</c:v>
                </c:pt>
                <c:pt idx="61">
                  <c:v>2.0445633451335898</c:v>
                </c:pt>
                <c:pt idx="62">
                  <c:v>1.9907869684803716</c:v>
                </c:pt>
                <c:pt idx="63">
                  <c:v>1.8049344028283814</c:v>
                </c:pt>
                <c:pt idx="64">
                  <c:v>1.8713039691738671</c:v>
                </c:pt>
                <c:pt idx="65">
                  <c:v>1.962409875323553</c:v>
                </c:pt>
                <c:pt idx="66">
                  <c:v>1.8658182400527945</c:v>
                </c:pt>
                <c:pt idx="67">
                  <c:v>1.9931919985057978</c:v>
                </c:pt>
                <c:pt idx="68">
                  <c:v>2.0213084085843538</c:v>
                </c:pt>
                <c:pt idx="69">
                  <c:v>2.0202295754765456</c:v>
                </c:pt>
                <c:pt idx="70">
                  <c:v>1.9648992688068727</c:v>
                </c:pt>
                <c:pt idx="71">
                  <c:v>1.8822253643948965</c:v>
                </c:pt>
                <c:pt idx="72">
                  <c:v>2.0165958679563785</c:v>
                </c:pt>
                <c:pt idx="73">
                  <c:v>2.1131077488110801</c:v>
                </c:pt>
                <c:pt idx="74">
                  <c:v>1.8255697742073322</c:v>
                </c:pt>
                <c:pt idx="75">
                  <c:v>1.8809340393907159</c:v>
                </c:pt>
                <c:pt idx="76">
                  <c:v>1.9206154906421213</c:v>
                </c:pt>
                <c:pt idx="77">
                  <c:v>1.8032030439103437</c:v>
                </c:pt>
                <c:pt idx="78">
                  <c:v>2.0080735886856171</c:v>
                </c:pt>
                <c:pt idx="79">
                  <c:v>1.7250144687232225</c:v>
                </c:pt>
                <c:pt idx="80">
                  <c:v>1.753041372209118</c:v>
                </c:pt>
                <c:pt idx="81">
                  <c:v>1.888581782668822</c:v>
                </c:pt>
                <c:pt idx="82">
                  <c:v>1.9735477869109046</c:v>
                </c:pt>
                <c:pt idx="83">
                  <c:v>2.0193485137117788</c:v>
                </c:pt>
                <c:pt idx="84">
                  <c:v>1.7995663071319727</c:v>
                </c:pt>
                <c:pt idx="85">
                  <c:v>1.8627855019243225</c:v>
                </c:pt>
                <c:pt idx="86">
                  <c:v>2.0363017005982895</c:v>
                </c:pt>
                <c:pt idx="87">
                  <c:v>1.9780952750286995</c:v>
                </c:pt>
                <c:pt idx="88">
                  <c:v>1.8962341783786754</c:v>
                </c:pt>
                <c:pt idx="89">
                  <c:v>2.0705715697566953</c:v>
                </c:pt>
                <c:pt idx="90">
                  <c:v>1.9794112685165866</c:v>
                </c:pt>
                <c:pt idx="91">
                  <c:v>2.0550389374011431</c:v>
                </c:pt>
                <c:pt idx="92">
                  <c:v>1.8386138692191067</c:v>
                </c:pt>
                <c:pt idx="93">
                  <c:v>2.008183270929536</c:v>
                </c:pt>
                <c:pt idx="94">
                  <c:v>2.0680145824180953</c:v>
                </c:pt>
                <c:pt idx="95">
                  <c:v>1.9566099358401794</c:v>
                </c:pt>
                <c:pt idx="96">
                  <c:v>1.7545817264946169</c:v>
                </c:pt>
                <c:pt idx="97">
                  <c:v>1.8676352593298653</c:v>
                </c:pt>
                <c:pt idx="98">
                  <c:v>1.9545263693735655</c:v>
                </c:pt>
                <c:pt idx="99">
                  <c:v>2.0149847221838129</c:v>
                </c:pt>
                <c:pt idx="100">
                  <c:v>2.0119596146244985</c:v>
                </c:pt>
                <c:pt idx="101">
                  <c:v>1.9051993119916162</c:v>
                </c:pt>
                <c:pt idx="102">
                  <c:v>1.8175934928915431</c:v>
                </c:pt>
                <c:pt idx="103">
                  <c:v>1.8814808250724289</c:v>
                </c:pt>
                <c:pt idx="104">
                  <c:v>1.7809880660229902</c:v>
                </c:pt>
                <c:pt idx="105">
                  <c:v>1.9965675569710766</c:v>
                </c:pt>
                <c:pt idx="106">
                  <c:v>1.935891628776252</c:v>
                </c:pt>
                <c:pt idx="107">
                  <c:v>2.0398314324478757</c:v>
                </c:pt>
                <c:pt idx="108">
                  <c:v>1.9861408222697425</c:v>
                </c:pt>
                <c:pt idx="109">
                  <c:v>1.9645873099395115</c:v>
                </c:pt>
                <c:pt idx="110">
                  <c:v>2.1598375087307145</c:v>
                </c:pt>
                <c:pt idx="111">
                  <c:v>2.0306446768011361</c:v>
                </c:pt>
                <c:pt idx="112">
                  <c:v>1.7300861915887098</c:v>
                </c:pt>
                <c:pt idx="113">
                  <c:v>1.8187511966074787</c:v>
                </c:pt>
                <c:pt idx="114">
                  <c:v>1.8993914950469426</c:v>
                </c:pt>
                <c:pt idx="115">
                  <c:v>1.9802386773736724</c:v>
                </c:pt>
                <c:pt idx="116">
                  <c:v>2.1119117087575536</c:v>
                </c:pt>
                <c:pt idx="117">
                  <c:v>1.9979395076716402</c:v>
                </c:pt>
                <c:pt idx="118">
                  <c:v>1.8648487322975087</c:v>
                </c:pt>
                <c:pt idx="119">
                  <c:v>1.7844768981061752</c:v>
                </c:pt>
                <c:pt idx="120">
                  <c:v>2.0387738913274709</c:v>
                </c:pt>
                <c:pt idx="121">
                  <c:v>1.8250842780536674</c:v>
                </c:pt>
                <c:pt idx="122">
                  <c:v>2.0700449836801287</c:v>
                </c:pt>
                <c:pt idx="123">
                  <c:v>2.1161949877129054</c:v>
                </c:pt>
                <c:pt idx="124">
                  <c:v>1.8786237675566664</c:v>
                </c:pt>
                <c:pt idx="125">
                  <c:v>1.8751352075949128</c:v>
                </c:pt>
                <c:pt idx="126">
                  <c:v>1.9858979934099614</c:v>
                </c:pt>
                <c:pt idx="127">
                  <c:v>1.8633211890052406</c:v>
                </c:pt>
                <c:pt idx="128">
                  <c:v>1.9507057920339987</c:v>
                </c:pt>
                <c:pt idx="129">
                  <c:v>1.9092637731616791</c:v>
                </c:pt>
                <c:pt idx="130">
                  <c:v>2.1672250991134994</c:v>
                </c:pt>
                <c:pt idx="131">
                  <c:v>2.0557010648399068</c:v>
                </c:pt>
                <c:pt idx="132">
                  <c:v>1.8630677127919977</c:v>
                </c:pt>
                <c:pt idx="133">
                  <c:v>1.8259313419807071</c:v>
                </c:pt>
                <c:pt idx="134">
                  <c:v>1.8782626147433383</c:v>
                </c:pt>
                <c:pt idx="135">
                  <c:v>2.0074075810564649</c:v>
                </c:pt>
                <c:pt idx="136">
                  <c:v>1.7187878675957031</c:v>
                </c:pt>
                <c:pt idx="137">
                  <c:v>2.0021166674783961</c:v>
                </c:pt>
                <c:pt idx="138">
                  <c:v>1.9581955172014738</c:v>
                </c:pt>
                <c:pt idx="139">
                  <c:v>1.9504790907922407</c:v>
                </c:pt>
                <c:pt idx="140">
                  <c:v>1.9143635648368462</c:v>
                </c:pt>
                <c:pt idx="141">
                  <c:v>1.9158590388112549</c:v>
                </c:pt>
                <c:pt idx="142">
                  <c:v>1.8087263672682408</c:v>
                </c:pt>
                <c:pt idx="143">
                  <c:v>1.9504507539683436</c:v>
                </c:pt>
                <c:pt idx="144">
                  <c:v>1.8507768006366569</c:v>
                </c:pt>
                <c:pt idx="145">
                  <c:v>2.0361958926958952</c:v>
                </c:pt>
                <c:pt idx="146">
                  <c:v>2.0787227815535068</c:v>
                </c:pt>
                <c:pt idx="147">
                  <c:v>1.9301638258601681</c:v>
                </c:pt>
                <c:pt idx="148">
                  <c:v>1.8892084058215739</c:v>
                </c:pt>
                <c:pt idx="149">
                  <c:v>1.904020091953891</c:v>
                </c:pt>
                <c:pt idx="150">
                  <c:v>1.9665542973924723</c:v>
                </c:pt>
                <c:pt idx="151">
                  <c:v>1.9357806449990065</c:v>
                </c:pt>
                <c:pt idx="152">
                  <c:v>2.0569643479582034</c:v>
                </c:pt>
                <c:pt idx="153">
                  <c:v>1.9516989704323497</c:v>
                </c:pt>
                <c:pt idx="154">
                  <c:v>1.8846499337011178</c:v>
                </c:pt>
                <c:pt idx="155">
                  <c:v>1.8648693592391961</c:v>
                </c:pt>
                <c:pt idx="156">
                  <c:v>1.9509239755397274</c:v>
                </c:pt>
                <c:pt idx="157">
                  <c:v>1.8061569745602217</c:v>
                </c:pt>
                <c:pt idx="158">
                  <c:v>1.9340020186134634</c:v>
                </c:pt>
                <c:pt idx="159">
                  <c:v>1.9353232468942632</c:v>
                </c:pt>
                <c:pt idx="160">
                  <c:v>1.9222836414554418</c:v>
                </c:pt>
                <c:pt idx="161">
                  <c:v>1.8145602199072413</c:v>
                </c:pt>
                <c:pt idx="162">
                  <c:v>1.8774840933889068</c:v>
                </c:pt>
                <c:pt idx="163">
                  <c:v>2.0349089281010708</c:v>
                </c:pt>
                <c:pt idx="164">
                  <c:v>1.9028601719939304</c:v>
                </c:pt>
                <c:pt idx="165">
                  <c:v>1.9879494366167441</c:v>
                </c:pt>
                <c:pt idx="166">
                  <c:v>1.924315169336702</c:v>
                </c:pt>
                <c:pt idx="167">
                  <c:v>1.9460620619985505</c:v>
                </c:pt>
                <c:pt idx="168">
                  <c:v>1.8978076024724424</c:v>
                </c:pt>
                <c:pt idx="169">
                  <c:v>1.9032057542296703</c:v>
                </c:pt>
                <c:pt idx="170">
                  <c:v>1.8291144811200595</c:v>
                </c:pt>
                <c:pt idx="171">
                  <c:v>1.8715165630171</c:v>
                </c:pt>
                <c:pt idx="172">
                  <c:v>1.9312549060095081</c:v>
                </c:pt>
                <c:pt idx="173">
                  <c:v>2.0190643237183008</c:v>
                </c:pt>
                <c:pt idx="174">
                  <c:v>1.9559053308362933</c:v>
                </c:pt>
                <c:pt idx="175">
                  <c:v>1.9370650821986946</c:v>
                </c:pt>
                <c:pt idx="176">
                  <c:v>1.94243960769708</c:v>
                </c:pt>
                <c:pt idx="177">
                  <c:v>1.9439721998143535</c:v>
                </c:pt>
                <c:pt idx="178">
                  <c:v>1.8202848315357889</c:v>
                </c:pt>
                <c:pt idx="179">
                  <c:v>2.0388857337162936</c:v>
                </c:pt>
                <c:pt idx="180">
                  <c:v>1.893936839095286</c:v>
                </c:pt>
                <c:pt idx="181">
                  <c:v>1.7799004762650208</c:v>
                </c:pt>
                <c:pt idx="182">
                  <c:v>1.8271552539466096</c:v>
                </c:pt>
                <c:pt idx="183">
                  <c:v>1.9721233524344459</c:v>
                </c:pt>
                <c:pt idx="184">
                  <c:v>1.8878973486662145</c:v>
                </c:pt>
                <c:pt idx="185">
                  <c:v>1.9915495363671472</c:v>
                </c:pt>
                <c:pt idx="186">
                  <c:v>1.9995407129782765</c:v>
                </c:pt>
                <c:pt idx="187">
                  <c:v>2.1221275948738261</c:v>
                </c:pt>
                <c:pt idx="188">
                  <c:v>1.9545442611859123</c:v>
                </c:pt>
                <c:pt idx="189">
                  <c:v>2.0758375729310474</c:v>
                </c:pt>
                <c:pt idx="190">
                  <c:v>1.5759757434167903</c:v>
                </c:pt>
                <c:pt idx="191">
                  <c:v>1.9432703716204174</c:v>
                </c:pt>
                <c:pt idx="192">
                  <c:v>1.858279530840018</c:v>
                </c:pt>
                <c:pt idx="193">
                  <c:v>1.8891031284981146</c:v>
                </c:pt>
                <c:pt idx="194">
                  <c:v>1.9114324738311388</c:v>
                </c:pt>
                <c:pt idx="195">
                  <c:v>1.8040119400992789</c:v>
                </c:pt>
                <c:pt idx="196">
                  <c:v>1.9363322910367839</c:v>
                </c:pt>
                <c:pt idx="197">
                  <c:v>2.0904407581263218</c:v>
                </c:pt>
                <c:pt idx="198">
                  <c:v>1.8627629979597473</c:v>
                </c:pt>
                <c:pt idx="199">
                  <c:v>1.7569237677801854</c:v>
                </c:pt>
                <c:pt idx="200">
                  <c:v>1.9073540831156903</c:v>
                </c:pt>
                <c:pt idx="201">
                  <c:v>1.9930283321373612</c:v>
                </c:pt>
                <c:pt idx="202">
                  <c:v>1.9613353250319696</c:v>
                </c:pt>
                <c:pt idx="203">
                  <c:v>1.8456046853937602</c:v>
                </c:pt>
                <c:pt idx="204">
                  <c:v>1.9608298453050925</c:v>
                </c:pt>
                <c:pt idx="205">
                  <c:v>1.8525007169817798</c:v>
                </c:pt>
                <c:pt idx="206">
                  <c:v>1.8403942753892046</c:v>
                </c:pt>
                <c:pt idx="207">
                  <c:v>1.9318003616723629</c:v>
                </c:pt>
                <c:pt idx="208">
                  <c:v>1.9424718509061409</c:v>
                </c:pt>
                <c:pt idx="209">
                  <c:v>1.7881113678781848</c:v>
                </c:pt>
                <c:pt idx="210">
                  <c:v>1.9454806316236621</c:v>
                </c:pt>
                <c:pt idx="211">
                  <c:v>2.0027623009183335</c:v>
                </c:pt>
                <c:pt idx="212">
                  <c:v>1.8535606945575867</c:v>
                </c:pt>
                <c:pt idx="213">
                  <c:v>1.9009970223906871</c:v>
                </c:pt>
                <c:pt idx="214">
                  <c:v>1.7450713395385313</c:v>
                </c:pt>
                <c:pt idx="215">
                  <c:v>2.1008050108790619</c:v>
                </c:pt>
                <c:pt idx="216">
                  <c:v>2.0003537910417526</c:v>
                </c:pt>
                <c:pt idx="217">
                  <c:v>1.8310939971002709</c:v>
                </c:pt>
                <c:pt idx="218">
                  <c:v>2.0097025258523811</c:v>
                </c:pt>
                <c:pt idx="219">
                  <c:v>2.1530781667588319</c:v>
                </c:pt>
                <c:pt idx="220">
                  <c:v>1.8584764991436449</c:v>
                </c:pt>
                <c:pt idx="221">
                  <c:v>2.0342831722315804</c:v>
                </c:pt>
                <c:pt idx="222">
                  <c:v>1.905089138338008</c:v>
                </c:pt>
                <c:pt idx="223">
                  <c:v>1.8913910318297964</c:v>
                </c:pt>
                <c:pt idx="224">
                  <c:v>2.1197830118462062</c:v>
                </c:pt>
                <c:pt idx="225">
                  <c:v>1.9514785617736798</c:v>
                </c:pt>
                <c:pt idx="226">
                  <c:v>2.0025738951438044</c:v>
                </c:pt>
                <c:pt idx="227">
                  <c:v>1.9777178126702073</c:v>
                </c:pt>
                <c:pt idx="228">
                  <c:v>2.0462287026166317</c:v>
                </c:pt>
                <c:pt idx="229">
                  <c:v>1.9035518531361448</c:v>
                </c:pt>
                <c:pt idx="230">
                  <c:v>1.9936185532782544</c:v>
                </c:pt>
                <c:pt idx="231">
                  <c:v>1.9683758454523848</c:v>
                </c:pt>
                <c:pt idx="232">
                  <c:v>1.8152718252947704</c:v>
                </c:pt>
                <c:pt idx="233">
                  <c:v>1.9975608290407398</c:v>
                </c:pt>
                <c:pt idx="234">
                  <c:v>1.8857328253532502</c:v>
                </c:pt>
                <c:pt idx="235">
                  <c:v>1.9381446871777648</c:v>
                </c:pt>
                <c:pt idx="236">
                  <c:v>2.0879904233535274</c:v>
                </c:pt>
                <c:pt idx="237">
                  <c:v>1.8614547563925661</c:v>
                </c:pt>
                <c:pt idx="238">
                  <c:v>1.7041779076978323</c:v>
                </c:pt>
                <c:pt idx="239">
                  <c:v>1.7857163989611262</c:v>
                </c:pt>
                <c:pt idx="240">
                  <c:v>1.9638162308482467</c:v>
                </c:pt>
                <c:pt idx="241">
                  <c:v>2.0062935166626699</c:v>
                </c:pt>
                <c:pt idx="242">
                  <c:v>2.0196446786084108</c:v>
                </c:pt>
                <c:pt idx="243">
                  <c:v>2.1027639452269455</c:v>
                </c:pt>
                <c:pt idx="244">
                  <c:v>1.8793870071404601</c:v>
                </c:pt>
                <c:pt idx="245">
                  <c:v>1.9560964421711104</c:v>
                </c:pt>
                <c:pt idx="246">
                  <c:v>2.1209808309969129</c:v>
                </c:pt>
                <c:pt idx="247">
                  <c:v>1.9526191821700249</c:v>
                </c:pt>
                <c:pt idx="248">
                  <c:v>2.0600666768613967</c:v>
                </c:pt>
                <c:pt idx="249">
                  <c:v>1.9685304042195819</c:v>
                </c:pt>
                <c:pt idx="250">
                  <c:v>1.8949530770950003</c:v>
                </c:pt>
                <c:pt idx="251">
                  <c:v>1.913474950809499</c:v>
                </c:pt>
                <c:pt idx="252">
                  <c:v>1.9926815882345419</c:v>
                </c:pt>
                <c:pt idx="253">
                  <c:v>1.9822964670138363</c:v>
                </c:pt>
                <c:pt idx="254">
                  <c:v>2.150342853090768</c:v>
                </c:pt>
                <c:pt idx="255">
                  <c:v>1.8293138499102144</c:v>
                </c:pt>
                <c:pt idx="256">
                  <c:v>2.0471635565753497</c:v>
                </c:pt>
                <c:pt idx="257">
                  <c:v>1.9908274252953375</c:v>
                </c:pt>
                <c:pt idx="258">
                  <c:v>2.0551656612832883</c:v>
                </c:pt>
                <c:pt idx="259">
                  <c:v>1.9578791180503219</c:v>
                </c:pt>
                <c:pt idx="260">
                  <c:v>1.9365082278520573</c:v>
                </c:pt>
                <c:pt idx="261">
                  <c:v>1.8925026607101836</c:v>
                </c:pt>
                <c:pt idx="262">
                  <c:v>2.1326249548363818</c:v>
                </c:pt>
                <c:pt idx="263">
                  <c:v>1.9861912353908118</c:v>
                </c:pt>
                <c:pt idx="264">
                  <c:v>1.9450812910097828</c:v>
                </c:pt>
                <c:pt idx="265">
                  <c:v>1.8853222974120842</c:v>
                </c:pt>
                <c:pt idx="266">
                  <c:v>1.9080966434239004</c:v>
                </c:pt>
                <c:pt idx="267">
                  <c:v>2.1559034763233282</c:v>
                </c:pt>
                <c:pt idx="268">
                  <c:v>2.0385868555865674</c:v>
                </c:pt>
                <c:pt idx="269">
                  <c:v>1.8473853378423943</c:v>
                </c:pt>
                <c:pt idx="270">
                  <c:v>1.8537435046631827</c:v>
                </c:pt>
                <c:pt idx="271">
                  <c:v>1.9782047154194646</c:v>
                </c:pt>
                <c:pt idx="272">
                  <c:v>2.0286788355234262</c:v>
                </c:pt>
                <c:pt idx="273">
                  <c:v>1.900728439167561</c:v>
                </c:pt>
                <c:pt idx="274">
                  <c:v>1.9620528511234592</c:v>
                </c:pt>
                <c:pt idx="275">
                  <c:v>1.9885814099513757</c:v>
                </c:pt>
                <c:pt idx="276">
                  <c:v>1.882051231725943</c:v>
                </c:pt>
                <c:pt idx="277">
                  <c:v>1.893616823003154</c:v>
                </c:pt>
                <c:pt idx="278">
                  <c:v>1.6513886850075983</c:v>
                </c:pt>
                <c:pt idx="279">
                  <c:v>1.8031495458459628</c:v>
                </c:pt>
                <c:pt idx="280">
                  <c:v>2.0316225881277346</c:v>
                </c:pt>
                <c:pt idx="281">
                  <c:v>1.8550365704359526</c:v>
                </c:pt>
                <c:pt idx="282">
                  <c:v>1.9404981298221877</c:v>
                </c:pt>
                <c:pt idx="283">
                  <c:v>1.8633026865330338</c:v>
                </c:pt>
                <c:pt idx="284">
                  <c:v>1.9052867054174754</c:v>
                </c:pt>
                <c:pt idx="285">
                  <c:v>1.7128190733337314</c:v>
                </c:pt>
                <c:pt idx="286">
                  <c:v>2.1241451883522506</c:v>
                </c:pt>
                <c:pt idx="287">
                  <c:v>1.911807942157663</c:v>
                </c:pt>
                <c:pt idx="288">
                  <c:v>1.9842951529432253</c:v>
                </c:pt>
                <c:pt idx="289">
                  <c:v>2.0349425824960514</c:v>
                </c:pt>
                <c:pt idx="290">
                  <c:v>1.8578885619502066</c:v>
                </c:pt>
                <c:pt idx="291">
                  <c:v>1.9558846818316951</c:v>
                </c:pt>
                <c:pt idx="292">
                  <c:v>2.0478622253935401</c:v>
                </c:pt>
                <c:pt idx="293">
                  <c:v>2.0180108791976297</c:v>
                </c:pt>
                <c:pt idx="294">
                  <c:v>1.8266058699217453</c:v>
                </c:pt>
                <c:pt idx="295">
                  <c:v>1.9536413196947968</c:v>
                </c:pt>
                <c:pt idx="296">
                  <c:v>2.0791213082668185</c:v>
                </c:pt>
                <c:pt idx="297">
                  <c:v>1.8323002925785217</c:v>
                </c:pt>
                <c:pt idx="298">
                  <c:v>1.9838353139284881</c:v>
                </c:pt>
                <c:pt idx="299">
                  <c:v>1.9991857690924635</c:v>
                </c:pt>
                <c:pt idx="300">
                  <c:v>1.9396828596680789</c:v>
                </c:pt>
                <c:pt idx="301">
                  <c:v>1.6769883551276188</c:v>
                </c:pt>
                <c:pt idx="302">
                  <c:v>2.1120941651975147</c:v>
                </c:pt>
                <c:pt idx="303">
                  <c:v>1.9122220159029093</c:v>
                </c:pt>
                <c:pt idx="304">
                  <c:v>1.8674610692503986</c:v>
                </c:pt>
                <c:pt idx="305">
                  <c:v>1.8043260083675396</c:v>
                </c:pt>
                <c:pt idx="306">
                  <c:v>2.0315432692188251</c:v>
                </c:pt>
                <c:pt idx="307">
                  <c:v>2.0003450959062303</c:v>
                </c:pt>
                <c:pt idx="308">
                  <c:v>1.9320870783396884</c:v>
                </c:pt>
                <c:pt idx="309">
                  <c:v>1.8960979894064978</c:v>
                </c:pt>
                <c:pt idx="310">
                  <c:v>2.2213767297030218</c:v>
                </c:pt>
                <c:pt idx="311">
                  <c:v>1.734573253588201</c:v>
                </c:pt>
                <c:pt idx="312">
                  <c:v>2.0406095901703898</c:v>
                </c:pt>
                <c:pt idx="313">
                  <c:v>2.0135295304450818</c:v>
                </c:pt>
                <c:pt idx="314">
                  <c:v>1.8957851686474865</c:v>
                </c:pt>
                <c:pt idx="315">
                  <c:v>1.7452135513178761</c:v>
                </c:pt>
                <c:pt idx="316">
                  <c:v>2.0717670107509605</c:v>
                </c:pt>
                <c:pt idx="317">
                  <c:v>2.0197974638146174</c:v>
                </c:pt>
                <c:pt idx="318">
                  <c:v>1.8374992821773883</c:v>
                </c:pt>
                <c:pt idx="319">
                  <c:v>1.8862253953648027</c:v>
                </c:pt>
                <c:pt idx="320">
                  <c:v>1.8276199267776361</c:v>
                </c:pt>
                <c:pt idx="321">
                  <c:v>2.1256981160744832</c:v>
                </c:pt>
                <c:pt idx="322">
                  <c:v>1.928867253181854</c:v>
                </c:pt>
                <c:pt idx="323">
                  <c:v>1.9861482494799976</c:v>
                </c:pt>
                <c:pt idx="324">
                  <c:v>1.7933284083236993</c:v>
                </c:pt>
                <c:pt idx="325">
                  <c:v>1.8870062072802731</c:v>
                </c:pt>
                <c:pt idx="326">
                  <c:v>2.0546002924949631</c:v>
                </c:pt>
                <c:pt idx="327">
                  <c:v>1.9920262423974346</c:v>
                </c:pt>
                <c:pt idx="328">
                  <c:v>1.9104220230854898</c:v>
                </c:pt>
                <c:pt idx="329">
                  <c:v>1.9773081208623748</c:v>
                </c:pt>
                <c:pt idx="330">
                  <c:v>1.9304692225342532</c:v>
                </c:pt>
                <c:pt idx="331">
                  <c:v>1.8632229479131162</c:v>
                </c:pt>
                <c:pt idx="332">
                  <c:v>1.8259525398154337</c:v>
                </c:pt>
                <c:pt idx="333">
                  <c:v>1.770973786911058</c:v>
                </c:pt>
                <c:pt idx="334">
                  <c:v>1.8186483020807127</c:v>
                </c:pt>
                <c:pt idx="335">
                  <c:v>1.9468424571899889</c:v>
                </c:pt>
                <c:pt idx="336">
                  <c:v>1.7269433092134456</c:v>
                </c:pt>
                <c:pt idx="337">
                  <c:v>2.0192895895452874</c:v>
                </c:pt>
                <c:pt idx="338">
                  <c:v>1.9039207850828868</c:v>
                </c:pt>
                <c:pt idx="339">
                  <c:v>1.9129372182360873</c:v>
                </c:pt>
                <c:pt idx="340">
                  <c:v>1.9634175368313558</c:v>
                </c:pt>
                <c:pt idx="341">
                  <c:v>2.0454722612232636</c:v>
                </c:pt>
                <c:pt idx="342">
                  <c:v>1.8731638984216736</c:v>
                </c:pt>
                <c:pt idx="343">
                  <c:v>2.1381628525272585</c:v>
                </c:pt>
                <c:pt idx="344">
                  <c:v>1.971783877297715</c:v>
                </c:pt>
                <c:pt idx="345">
                  <c:v>1.9729905879907832</c:v>
                </c:pt>
                <c:pt idx="346">
                  <c:v>1.857121369503784</c:v>
                </c:pt>
                <c:pt idx="347">
                  <c:v>2.201854731474711</c:v>
                </c:pt>
                <c:pt idx="348">
                  <c:v>1.7850512081795036</c:v>
                </c:pt>
                <c:pt idx="349">
                  <c:v>1.9982037518851332</c:v>
                </c:pt>
                <c:pt idx="350">
                  <c:v>1.9914062508997508</c:v>
                </c:pt>
                <c:pt idx="351">
                  <c:v>1.8020035365868332</c:v>
                </c:pt>
                <c:pt idx="352">
                  <c:v>1.8449460156066679</c:v>
                </c:pt>
                <c:pt idx="353">
                  <c:v>1.9368857151403853</c:v>
                </c:pt>
                <c:pt idx="354">
                  <c:v>1.9076494188926894</c:v>
                </c:pt>
                <c:pt idx="355">
                  <c:v>1.9847481336591219</c:v>
                </c:pt>
                <c:pt idx="356">
                  <c:v>2.0194487492099409</c:v>
                </c:pt>
                <c:pt idx="357">
                  <c:v>2.0659116568327844</c:v>
                </c:pt>
                <c:pt idx="358">
                  <c:v>1.8487371644358384</c:v>
                </c:pt>
                <c:pt idx="359">
                  <c:v>1.8653998688207927</c:v>
                </c:pt>
                <c:pt idx="360">
                  <c:v>1.9712483322413263</c:v>
                </c:pt>
                <c:pt idx="361">
                  <c:v>2.0401554693737851</c:v>
                </c:pt>
                <c:pt idx="362">
                  <c:v>1.9476107404378185</c:v>
                </c:pt>
                <c:pt idx="363">
                  <c:v>1.9218395088664804</c:v>
                </c:pt>
                <c:pt idx="364">
                  <c:v>1.9267147857622968</c:v>
                </c:pt>
                <c:pt idx="365">
                  <c:v>1.8902363755632139</c:v>
                </c:pt>
                <c:pt idx="366">
                  <c:v>1.9315315499195449</c:v>
                </c:pt>
                <c:pt idx="367">
                  <c:v>1.9890176954584979</c:v>
                </c:pt>
                <c:pt idx="368">
                  <c:v>1.9327293343435155</c:v>
                </c:pt>
                <c:pt idx="369">
                  <c:v>1.8945525436287762</c:v>
                </c:pt>
                <c:pt idx="370">
                  <c:v>2.0156191872357581</c:v>
                </c:pt>
                <c:pt idx="371">
                  <c:v>1.7494837883217411</c:v>
                </c:pt>
                <c:pt idx="372">
                  <c:v>1.7532356735771457</c:v>
                </c:pt>
                <c:pt idx="373">
                  <c:v>1.6838551575436447</c:v>
                </c:pt>
                <c:pt idx="374">
                  <c:v>1.8597576752394789</c:v>
                </c:pt>
                <c:pt idx="375">
                  <c:v>2.0558230502697326</c:v>
                </c:pt>
                <c:pt idx="376">
                  <c:v>1.8141636766164497</c:v>
                </c:pt>
                <c:pt idx="377">
                  <c:v>1.9475539695353943</c:v>
                </c:pt>
                <c:pt idx="378">
                  <c:v>1.8466940744035429</c:v>
                </c:pt>
                <c:pt idx="379">
                  <c:v>1.9731587198150344</c:v>
                </c:pt>
                <c:pt idx="380">
                  <c:v>2.1181090998797685</c:v>
                </c:pt>
                <c:pt idx="381">
                  <c:v>1.9293113882943207</c:v>
                </c:pt>
                <c:pt idx="382">
                  <c:v>1.8046213100551873</c:v>
                </c:pt>
                <c:pt idx="383">
                  <c:v>1.8603716536809669</c:v>
                </c:pt>
                <c:pt idx="384">
                  <c:v>1.881131783384155</c:v>
                </c:pt>
                <c:pt idx="385">
                  <c:v>1.8189856246331022</c:v>
                </c:pt>
                <c:pt idx="386">
                  <c:v>2.0032472662378442</c:v>
                </c:pt>
                <c:pt idx="387">
                  <c:v>2.0000888579347733</c:v>
                </c:pt>
                <c:pt idx="388">
                  <c:v>1.9196718446267038</c:v>
                </c:pt>
                <c:pt idx="389">
                  <c:v>2.1057691851541498</c:v>
                </c:pt>
                <c:pt idx="390">
                  <c:v>2.1779608928256806</c:v>
                </c:pt>
                <c:pt idx="391">
                  <c:v>1.8709412821677043</c:v>
                </c:pt>
                <c:pt idx="392">
                  <c:v>2.0285439520370541</c:v>
                </c:pt>
                <c:pt idx="393">
                  <c:v>2.1006749943640988</c:v>
                </c:pt>
                <c:pt idx="394">
                  <c:v>1.9603722564008179</c:v>
                </c:pt>
                <c:pt idx="395">
                  <c:v>1.8500836452640597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290384"/>
        <c:axId val="617290776"/>
      </c:scatterChart>
      <c:valAx>
        <c:axId val="617289600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7289992"/>
        <c:crossesAt val="0"/>
        <c:crossBetween val="midCat"/>
      </c:valAx>
      <c:valAx>
        <c:axId val="617289992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17289600"/>
        <c:crossesAt val="-2"/>
        <c:crossBetween val="midCat"/>
      </c:valAx>
      <c:valAx>
        <c:axId val="617290384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617290776"/>
        <c:crosses val="max"/>
        <c:crossBetween val="midCat"/>
        <c:majorUnit val="0.5"/>
      </c:valAx>
      <c:valAx>
        <c:axId val="617290776"/>
        <c:scaling>
          <c:orientation val="minMax"/>
          <c:max val="5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17290384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8468485135633119"/>
          <c:y val="3.2131286619475598E-2"/>
          <c:w val="0.85864374403056354"/>
          <c:h val="0.20019173360905645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619"/>
          <c:y val="2.1683501683501794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18126345238363836"/>
                  <c:y val="-0.41292950502399345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0.13012687167685688"/>
                  <c:y val="-0.52067361276810165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Data'!$AZ$3:$AZ$400</c:f>
              <c:numCache>
                <c:formatCode>General</c:formatCode>
                <c:ptCount val="398"/>
                <c:pt idx="0">
                  <c:v>-1.2445970834083646</c:v>
                </c:pt>
                <c:pt idx="1">
                  <c:v>-1.0933233634356654</c:v>
                </c:pt>
                <c:pt idx="2">
                  <c:v>-1.217552622355345</c:v>
                </c:pt>
                <c:pt idx="3">
                  <c:v>-1.2692184292079915</c:v>
                </c:pt>
                <c:pt idx="4">
                  <c:v>-1.2061758858842591</c:v>
                </c:pt>
                <c:pt idx="5">
                  <c:v>-1.3108502541225497</c:v>
                </c:pt>
                <c:pt idx="6">
                  <c:v>-1.1789653977683594</c:v>
                </c:pt>
                <c:pt idx="7">
                  <c:v>-1.2197926343266958</c:v>
                </c:pt>
                <c:pt idx="8">
                  <c:v>-1.1737854702731738</c:v>
                </c:pt>
                <c:pt idx="9">
                  <c:v>-1.1434958220546552</c:v>
                </c:pt>
                <c:pt idx="10">
                  <c:v>-1.1452824987447869</c:v>
                </c:pt>
                <c:pt idx="11">
                  <c:v>-1.1591336304111861</c:v>
                </c:pt>
                <c:pt idx="12">
                  <c:v>-1.2323240300767921</c:v>
                </c:pt>
                <c:pt idx="13">
                  <c:v>-1.2698940259480653</c:v>
                </c:pt>
                <c:pt idx="14">
                  <c:v>-1.0870725596070328</c:v>
                </c:pt>
                <c:pt idx="15">
                  <c:v>-1.177335654693328</c:v>
                </c:pt>
                <c:pt idx="16">
                  <c:v>-1.236459358335573</c:v>
                </c:pt>
                <c:pt idx="17">
                  <c:v>-1.0891727153354729</c:v>
                </c:pt>
                <c:pt idx="18">
                  <c:v>-1.1914391900806025</c:v>
                </c:pt>
                <c:pt idx="19">
                  <c:v>-1.1857163059945259</c:v>
                </c:pt>
                <c:pt idx="20">
                  <c:v>-1.2004964116730259</c:v>
                </c:pt>
                <c:pt idx="21">
                  <c:v>-1.1546660705304876</c:v>
                </c:pt>
                <c:pt idx="22">
                  <c:v>-1.1681739320193885</c:v>
                </c:pt>
                <c:pt idx="23">
                  <c:v>-1.0681138450798584</c:v>
                </c:pt>
                <c:pt idx="24">
                  <c:v>-1.186925271999286</c:v>
                </c:pt>
                <c:pt idx="25">
                  <c:v>-1.0625759389209219</c:v>
                </c:pt>
                <c:pt idx="26">
                  <c:v>-1.1600546284152009</c:v>
                </c:pt>
                <c:pt idx="27">
                  <c:v>-1.2142949175024551</c:v>
                </c:pt>
                <c:pt idx="28">
                  <c:v>-1.2613513083998122</c:v>
                </c:pt>
                <c:pt idx="29">
                  <c:v>-1.1952088348484</c:v>
                </c:pt>
                <c:pt idx="30">
                  <c:v>-1.2512972289211171</c:v>
                </c:pt>
                <c:pt idx="31">
                  <c:v>-1.1728197961162885</c:v>
                </c:pt>
                <c:pt idx="32">
                  <c:v>-1.2730638968361812</c:v>
                </c:pt>
                <c:pt idx="33">
                  <c:v>-1.1255927195309641</c:v>
                </c:pt>
                <c:pt idx="34">
                  <c:v>-1.1717467806769979</c:v>
                </c:pt>
                <c:pt idx="35">
                  <c:v>-1.1603323179184717</c:v>
                </c:pt>
                <c:pt idx="36">
                  <c:v>-1.0614564665781008</c:v>
                </c:pt>
                <c:pt idx="37">
                  <c:v>-1.1423405596036247</c:v>
                </c:pt>
                <c:pt idx="38">
                  <c:v>-1.3282872740165725</c:v>
                </c:pt>
                <c:pt idx="39">
                  <c:v>-1.2106313675922917</c:v>
                </c:pt>
                <c:pt idx="40">
                  <c:v>-1.2560213212630582</c:v>
                </c:pt>
                <c:pt idx="41">
                  <c:v>-1.242444548611308</c:v>
                </c:pt>
                <c:pt idx="42">
                  <c:v>-1.0380605118251343</c:v>
                </c:pt>
                <c:pt idx="43">
                  <c:v>-1.2470432090841002</c:v>
                </c:pt>
                <c:pt idx="44">
                  <c:v>-1.1820017109867786</c:v>
                </c:pt>
                <c:pt idx="45">
                  <c:v>-1.3017282567088457</c:v>
                </c:pt>
                <c:pt idx="46">
                  <c:v>-1.1231451521642672</c:v>
                </c:pt>
                <c:pt idx="47">
                  <c:v>-1.1600873081563623</c:v>
                </c:pt>
                <c:pt idx="48">
                  <c:v>-1.1996365826815703</c:v>
                </c:pt>
                <c:pt idx="49">
                  <c:v>-1.2085534593077438</c:v>
                </c:pt>
                <c:pt idx="50">
                  <c:v>-1.159050880969356</c:v>
                </c:pt>
                <c:pt idx="51">
                  <c:v>-1.1941949557963785</c:v>
                </c:pt>
                <c:pt idx="52">
                  <c:v>-1.1962293086890434</c:v>
                </c:pt>
                <c:pt idx="53">
                  <c:v>-1.1530464903568856</c:v>
                </c:pt>
                <c:pt idx="54">
                  <c:v>-1.1232192990715391</c:v>
                </c:pt>
                <c:pt idx="55">
                  <c:v>-1.2052190713531032</c:v>
                </c:pt>
                <c:pt idx="56">
                  <c:v>-1.229577040497206</c:v>
                </c:pt>
                <c:pt idx="57">
                  <c:v>-1.2439865492718925</c:v>
                </c:pt>
                <c:pt idx="58">
                  <c:v>-1.171789305043436</c:v>
                </c:pt>
                <c:pt idx="59">
                  <c:v>-1.0901237275799383</c:v>
                </c:pt>
                <c:pt idx="60">
                  <c:v>-1.187580073563145</c:v>
                </c:pt>
                <c:pt idx="61">
                  <c:v>-1.2063123395706388</c:v>
                </c:pt>
                <c:pt idx="62">
                  <c:v>-1.2019832747376975</c:v>
                </c:pt>
                <c:pt idx="63">
                  <c:v>-1.2041255110921354</c:v>
                </c:pt>
                <c:pt idx="64">
                  <c:v>-1.0569848654284679</c:v>
                </c:pt>
                <c:pt idx="65">
                  <c:v>-1.1371778533759977</c:v>
                </c:pt>
                <c:pt idx="66">
                  <c:v>-1.1698708880886584</c:v>
                </c:pt>
                <c:pt idx="67">
                  <c:v>-1.1361385555642478</c:v>
                </c:pt>
                <c:pt idx="68">
                  <c:v>-1.047936705925874</c:v>
                </c:pt>
                <c:pt idx="69">
                  <c:v>-1.1557509761640219</c:v>
                </c:pt>
                <c:pt idx="70">
                  <c:v>-1.1781615639982308</c:v>
                </c:pt>
                <c:pt idx="71">
                  <c:v>-1.2445078382629666</c:v>
                </c:pt>
                <c:pt idx="72">
                  <c:v>-1.1235414889676303</c:v>
                </c:pt>
                <c:pt idx="73">
                  <c:v>-1.1360423266332935</c:v>
                </c:pt>
                <c:pt idx="74">
                  <c:v>-1.2065170682965531</c:v>
                </c:pt>
                <c:pt idx="75">
                  <c:v>-1.059995768302596</c:v>
                </c:pt>
                <c:pt idx="76">
                  <c:v>-0.99985693997679315</c:v>
                </c:pt>
                <c:pt idx="77">
                  <c:v>-1.1728485660151333</c:v>
                </c:pt>
                <c:pt idx="78">
                  <c:v>-1.2108276288881306</c:v>
                </c:pt>
                <c:pt idx="79">
                  <c:v>-1.2592877395523339</c:v>
                </c:pt>
                <c:pt idx="80">
                  <c:v>-1.1604553373984101</c:v>
                </c:pt>
                <c:pt idx="81">
                  <c:v>-1.2502925516349961</c:v>
                </c:pt>
                <c:pt idx="82">
                  <c:v>-1.2337638278821681</c:v>
                </c:pt>
                <c:pt idx="83">
                  <c:v>-1.2117852745029982</c:v>
                </c:pt>
                <c:pt idx="84">
                  <c:v>-1.2294271075344032</c:v>
                </c:pt>
                <c:pt idx="85">
                  <c:v>-1.1515631006396212</c:v>
                </c:pt>
                <c:pt idx="86">
                  <c:v>-1.1116916204588441</c:v>
                </c:pt>
                <c:pt idx="87">
                  <c:v>-1.1887606828418076</c:v>
                </c:pt>
                <c:pt idx="88">
                  <c:v>-1.2466818405239686</c:v>
                </c:pt>
                <c:pt idx="89">
                  <c:v>-1.1101266304843533</c:v>
                </c:pt>
                <c:pt idx="90">
                  <c:v>-1.1614271691033893</c:v>
                </c:pt>
                <c:pt idx="91">
                  <c:v>-1.0563237242968864</c:v>
                </c:pt>
                <c:pt idx="92">
                  <c:v>-1.1954358861539918</c:v>
                </c:pt>
                <c:pt idx="93">
                  <c:v>-1.2005769349312749</c:v>
                </c:pt>
                <c:pt idx="94">
                  <c:v>-1.1388228286252877</c:v>
                </c:pt>
                <c:pt idx="95">
                  <c:v>-1.1189668314335022</c:v>
                </c:pt>
                <c:pt idx="96">
                  <c:v>-1.1305940677485016</c:v>
                </c:pt>
                <c:pt idx="97">
                  <c:v>-1.2621717015029745</c:v>
                </c:pt>
                <c:pt idx="98">
                  <c:v>-1.1307217953740949</c:v>
                </c:pt>
                <c:pt idx="99">
                  <c:v>-1.1618621367831705</c:v>
                </c:pt>
                <c:pt idx="100">
                  <c:v>-1.1392645494811897</c:v>
                </c:pt>
                <c:pt idx="101">
                  <c:v>-1.1363187959806118</c:v>
                </c:pt>
                <c:pt idx="102">
                  <c:v>-1.1203663810672544</c:v>
                </c:pt>
                <c:pt idx="103">
                  <c:v>-1.1895869025767487</c:v>
                </c:pt>
                <c:pt idx="104">
                  <c:v>-1.1229280181549441</c:v>
                </c:pt>
                <c:pt idx="105">
                  <c:v>-1.2096171097394792</c:v>
                </c:pt>
                <c:pt idx="106">
                  <c:v>-1.1945020361111363</c:v>
                </c:pt>
                <c:pt idx="107">
                  <c:v>-1.1408383461126146</c:v>
                </c:pt>
                <c:pt idx="108">
                  <c:v>-1.0462521547882073</c:v>
                </c:pt>
                <c:pt idx="109">
                  <c:v>-1.1744376434494981</c:v>
                </c:pt>
                <c:pt idx="110">
                  <c:v>-1.1289770791087039</c:v>
                </c:pt>
                <c:pt idx="111">
                  <c:v>-1.1861007664700078</c:v>
                </c:pt>
                <c:pt idx="112">
                  <c:v>-1.2068492533429021</c:v>
                </c:pt>
                <c:pt idx="113">
                  <c:v>-1.1301067355537247</c:v>
                </c:pt>
                <c:pt idx="114">
                  <c:v>-1.195426970077442</c:v>
                </c:pt>
                <c:pt idx="115">
                  <c:v>-1.1470312814745252</c:v>
                </c:pt>
                <c:pt idx="116">
                  <c:v>-1.149277578468938</c:v>
                </c:pt>
                <c:pt idx="117">
                  <c:v>-1.0991549852382163</c:v>
                </c:pt>
                <c:pt idx="118">
                  <c:v>-1.1002967526461109</c:v>
                </c:pt>
                <c:pt idx="119">
                  <c:v>-1.1871036440087637</c:v>
                </c:pt>
                <c:pt idx="120">
                  <c:v>-1.0605095740965875</c:v>
                </c:pt>
                <c:pt idx="121">
                  <c:v>-1.2770539160874055</c:v>
                </c:pt>
                <c:pt idx="122">
                  <c:v>-1.1146323611083508</c:v>
                </c:pt>
                <c:pt idx="123">
                  <c:v>-1.2042093503566547</c:v>
                </c:pt>
                <c:pt idx="124">
                  <c:v>-1.0521396370619396</c:v>
                </c:pt>
                <c:pt idx="125">
                  <c:v>-1.1022130843935658</c:v>
                </c:pt>
                <c:pt idx="126">
                  <c:v>-1.1971642304608689</c:v>
                </c:pt>
                <c:pt idx="127">
                  <c:v>-1.1789970991431555</c:v>
                </c:pt>
                <c:pt idx="128">
                  <c:v>-1.220959317172533</c:v>
                </c:pt>
                <c:pt idx="129">
                  <c:v>-1.048596838680919</c:v>
                </c:pt>
                <c:pt idx="130">
                  <c:v>-1.1429172902707252</c:v>
                </c:pt>
                <c:pt idx="131">
                  <c:v>-1.2146123581668984</c:v>
                </c:pt>
                <c:pt idx="132">
                  <c:v>-1.1015242490354931</c:v>
                </c:pt>
                <c:pt idx="133">
                  <c:v>-1.0605554483013029</c:v>
                </c:pt>
                <c:pt idx="134">
                  <c:v>-1.1770389327781898</c:v>
                </c:pt>
                <c:pt idx="135">
                  <c:v>-1.2867676881562435</c:v>
                </c:pt>
                <c:pt idx="136">
                  <c:v>-1.1398937106681659</c:v>
                </c:pt>
                <c:pt idx="137">
                  <c:v>-1.1669644293000201</c:v>
                </c:pt>
                <c:pt idx="138">
                  <c:v>-1.1106547034079959</c:v>
                </c:pt>
                <c:pt idx="139">
                  <c:v>-1.1814599346917969</c:v>
                </c:pt>
                <c:pt idx="140">
                  <c:v>-1.3350784728194796</c:v>
                </c:pt>
                <c:pt idx="141">
                  <c:v>-1.1712667587268264</c:v>
                </c:pt>
                <c:pt idx="142">
                  <c:v>-1.1771432676584637</c:v>
                </c:pt>
                <c:pt idx="143">
                  <c:v>-1.3079645378914022</c:v>
                </c:pt>
                <c:pt idx="144">
                  <c:v>-1.2490798745625054</c:v>
                </c:pt>
                <c:pt idx="145">
                  <c:v>-1.1406543355060881</c:v>
                </c:pt>
                <c:pt idx="146">
                  <c:v>-1.2120908592656108</c:v>
                </c:pt>
                <c:pt idx="147">
                  <c:v>-1.1888571316408645</c:v>
                </c:pt>
                <c:pt idx="148">
                  <c:v>-1.2045095628063078</c:v>
                </c:pt>
                <c:pt idx="149">
                  <c:v>-1.180763881583855</c:v>
                </c:pt>
                <c:pt idx="150">
                  <c:v>-1.1747300015571018</c:v>
                </c:pt>
                <c:pt idx="151">
                  <c:v>-1.1857376498420098</c:v>
                </c:pt>
                <c:pt idx="152">
                  <c:v>-1.1448222449782075</c:v>
                </c:pt>
                <c:pt idx="153">
                  <c:v>-1.1888438228527349</c:v>
                </c:pt>
                <c:pt idx="154">
                  <c:v>-1.1427282125507927</c:v>
                </c:pt>
                <c:pt idx="155">
                  <c:v>-1.210752409964001</c:v>
                </c:pt>
                <c:pt idx="156">
                  <c:v>-1.1183638755552854</c:v>
                </c:pt>
                <c:pt idx="157">
                  <c:v>-1.0851777760650336</c:v>
                </c:pt>
                <c:pt idx="158">
                  <c:v>-1.1560197780216432</c:v>
                </c:pt>
                <c:pt idx="159">
                  <c:v>-1.1487359490540414</c:v>
                </c:pt>
                <c:pt idx="160">
                  <c:v>-1.2981242890818236</c:v>
                </c:pt>
                <c:pt idx="161">
                  <c:v>-1.2119175468475685</c:v>
                </c:pt>
                <c:pt idx="162">
                  <c:v>-1.2322817007743743</c:v>
                </c:pt>
                <c:pt idx="163">
                  <c:v>-1.2342819160991798</c:v>
                </c:pt>
                <c:pt idx="164">
                  <c:v>-1.2017243852860435</c:v>
                </c:pt>
                <c:pt idx="165">
                  <c:v>-1.0964305714093212</c:v>
                </c:pt>
                <c:pt idx="166">
                  <c:v>-1.2449821974299866</c:v>
                </c:pt>
                <c:pt idx="167">
                  <c:v>-1.2164291490445325</c:v>
                </c:pt>
                <c:pt idx="168">
                  <c:v>-1.2669521776198813</c:v>
                </c:pt>
                <c:pt idx="169">
                  <c:v>-1.1802976347295653</c:v>
                </c:pt>
                <c:pt idx="170">
                  <c:v>-1.2083752895131883</c:v>
                </c:pt>
                <c:pt idx="171">
                  <c:v>-1.249292869236093</c:v>
                </c:pt>
                <c:pt idx="172">
                  <c:v>-1.2570929858366291</c:v>
                </c:pt>
                <c:pt idx="173">
                  <c:v>-1.1936353559882027</c:v>
                </c:pt>
                <c:pt idx="174">
                  <c:v>-1.2225836900973863</c:v>
                </c:pt>
                <c:pt idx="175">
                  <c:v>-1.21319342004588</c:v>
                </c:pt>
                <c:pt idx="176">
                  <c:v>-1.1555014216125987</c:v>
                </c:pt>
                <c:pt idx="177">
                  <c:v>-1.0892381052571973</c:v>
                </c:pt>
                <c:pt idx="178">
                  <c:v>-1.1755586431849212</c:v>
                </c:pt>
                <c:pt idx="179">
                  <c:v>-1.0872496092566426</c:v>
                </c:pt>
                <c:pt idx="180">
                  <c:v>-1.1200446777754436</c:v>
                </c:pt>
                <c:pt idx="181">
                  <c:v>-1.0555631088369262</c:v>
                </c:pt>
                <c:pt idx="182">
                  <c:v>-1.0218723867601169</c:v>
                </c:pt>
                <c:pt idx="183">
                  <c:v>-1.1054557931421067</c:v>
                </c:pt>
                <c:pt idx="184">
                  <c:v>-1.1215638608589613</c:v>
                </c:pt>
                <c:pt idx="185">
                  <c:v>-0.88676236167764277</c:v>
                </c:pt>
                <c:pt idx="186">
                  <c:v>-0.91401997470302476</c:v>
                </c:pt>
                <c:pt idx="187">
                  <c:v>-0.65673529590874058</c:v>
                </c:pt>
                <c:pt idx="188">
                  <c:v>-0.85494974682827873</c:v>
                </c:pt>
                <c:pt idx="189">
                  <c:v>-0.86408978700432471</c:v>
                </c:pt>
                <c:pt idx="190">
                  <c:v>-0.79078671937983003</c:v>
                </c:pt>
                <c:pt idx="191">
                  <c:v>-0.97149095648521144</c:v>
                </c:pt>
                <c:pt idx="192">
                  <c:v>-1.0338664134506919</c:v>
                </c:pt>
                <c:pt idx="193">
                  <c:v>-0.74732873727951288</c:v>
                </c:pt>
                <c:pt idx="194">
                  <c:v>-0.75122072699416176</c:v>
                </c:pt>
                <c:pt idx="195">
                  <c:v>-1.0724122822284143</c:v>
                </c:pt>
                <c:pt idx="196">
                  <c:v>-1.0124212825021413</c:v>
                </c:pt>
                <c:pt idx="197">
                  <c:v>-1.1433890649788843</c:v>
                </c:pt>
                <c:pt idx="198">
                  <c:v>-1.0326774979954521</c:v>
                </c:pt>
                <c:pt idx="199">
                  <c:v>-0.94851446203247258</c:v>
                </c:pt>
                <c:pt idx="200">
                  <c:v>-0.96238221510990041</c:v>
                </c:pt>
                <c:pt idx="201">
                  <c:v>-0.85495502457059125</c:v>
                </c:pt>
                <c:pt idx="202">
                  <c:v>-0.98397043514084059</c:v>
                </c:pt>
                <c:pt idx="203">
                  <c:v>-1.1416965471788474</c:v>
                </c:pt>
                <c:pt idx="204">
                  <c:v>-1.0061297698345675</c:v>
                </c:pt>
                <c:pt idx="205">
                  <c:v>-0.98231254367370269</c:v>
                </c:pt>
                <c:pt idx="206">
                  <c:v>-1.0567544411471741</c:v>
                </c:pt>
                <c:pt idx="207">
                  <c:v>-1.0295902789598887</c:v>
                </c:pt>
                <c:pt idx="208">
                  <c:v>-0.99674948291082588</c:v>
                </c:pt>
                <c:pt idx="209">
                  <c:v>-1.2486648140950196</c:v>
                </c:pt>
                <c:pt idx="210">
                  <c:v>-1.1668412463618583</c:v>
                </c:pt>
                <c:pt idx="211">
                  <c:v>-0.92979804802916355</c:v>
                </c:pt>
                <c:pt idx="212">
                  <c:v>-1.0617992293686906</c:v>
                </c:pt>
                <c:pt idx="213">
                  <c:v>-1.0115691934809852</c:v>
                </c:pt>
                <c:pt idx="214">
                  <c:v>-1.1417890377349458</c:v>
                </c:pt>
                <c:pt idx="215">
                  <c:v>-0.83711110462731586</c:v>
                </c:pt>
                <c:pt idx="216">
                  <c:v>-0.90006880284689894</c:v>
                </c:pt>
                <c:pt idx="217">
                  <c:v>-1.1204775789597747</c:v>
                </c:pt>
                <c:pt idx="218">
                  <c:v>-0.80790794183930703</c:v>
                </c:pt>
                <c:pt idx="219">
                  <c:v>-1.0246834100067048</c:v>
                </c:pt>
                <c:pt idx="220">
                  <c:v>-0.90921887035797389</c:v>
                </c:pt>
                <c:pt idx="221">
                  <c:v>-1.0155793004821316</c:v>
                </c:pt>
                <c:pt idx="222">
                  <c:v>-0.74409769319535013</c:v>
                </c:pt>
                <c:pt idx="223">
                  <c:v>-0.94264752529897589</c:v>
                </c:pt>
                <c:pt idx="224">
                  <c:v>-1.0497498071392133</c:v>
                </c:pt>
                <c:pt idx="225">
                  <c:v>-1.0723876895556943</c:v>
                </c:pt>
                <c:pt idx="226">
                  <c:v>-1.0025284418458813</c:v>
                </c:pt>
                <c:pt idx="227">
                  <c:v>-0.78848063222085696</c:v>
                </c:pt>
                <c:pt idx="228">
                  <c:v>-1.0313332039792511</c:v>
                </c:pt>
                <c:pt idx="229">
                  <c:v>-0.93218335386641848</c:v>
                </c:pt>
                <c:pt idx="230">
                  <c:v>-0.8913343941548868</c:v>
                </c:pt>
                <c:pt idx="231">
                  <c:v>-0.98878108944920484</c:v>
                </c:pt>
                <c:pt idx="232">
                  <c:v>-0.89373895752020516</c:v>
                </c:pt>
                <c:pt idx="233">
                  <c:v>-1.0128309329708924</c:v>
                </c:pt>
                <c:pt idx="234">
                  <c:v>-1.0009235049978278</c:v>
                </c:pt>
                <c:pt idx="235">
                  <c:v>-1.1997695676196645</c:v>
                </c:pt>
                <c:pt idx="236">
                  <c:v>-1.0389050562076212</c:v>
                </c:pt>
                <c:pt idx="237">
                  <c:v>-0.9841954493179671</c:v>
                </c:pt>
                <c:pt idx="238">
                  <c:v>-1.0594826310243735</c:v>
                </c:pt>
                <c:pt idx="239">
                  <c:v>-1.0372547853592857</c:v>
                </c:pt>
                <c:pt idx="240">
                  <c:v>-1.0557875079758849</c:v>
                </c:pt>
                <c:pt idx="241">
                  <c:v>-1.0575359798948998</c:v>
                </c:pt>
                <c:pt idx="242">
                  <c:v>-0.76997325741585787</c:v>
                </c:pt>
                <c:pt idx="243">
                  <c:v>-0.80335862879292685</c:v>
                </c:pt>
                <c:pt idx="244">
                  <c:v>-0.94175318951355169</c:v>
                </c:pt>
                <c:pt idx="245">
                  <c:v>-0.93638774710041273</c:v>
                </c:pt>
                <c:pt idx="246">
                  <c:v>-0.95333153261425319</c:v>
                </c:pt>
                <c:pt idx="247">
                  <c:v>-1.0813218693445832</c:v>
                </c:pt>
                <c:pt idx="248">
                  <c:v>-0.82827906354837832</c:v>
                </c:pt>
                <c:pt idx="249">
                  <c:v>-0.81488320455015306</c:v>
                </c:pt>
                <c:pt idx="250">
                  <c:v>-0.92599796371793464</c:v>
                </c:pt>
                <c:pt idx="251">
                  <c:v>-0.94795101025941664</c:v>
                </c:pt>
                <c:pt idx="252">
                  <c:v>-1.0024559538209155</c:v>
                </c:pt>
                <c:pt idx="253">
                  <c:v>-0.77955992961669152</c:v>
                </c:pt>
                <c:pt idx="254">
                  <c:v>-0.97148816913278724</c:v>
                </c:pt>
                <c:pt idx="255">
                  <c:v>-1.1762170415836164</c:v>
                </c:pt>
                <c:pt idx="256">
                  <c:v>-1.0224971676058816</c:v>
                </c:pt>
                <c:pt idx="257">
                  <c:v>-0.87607764309082226</c:v>
                </c:pt>
                <c:pt idx="258">
                  <c:v>-1.0593412076214082</c:v>
                </c:pt>
                <c:pt idx="259">
                  <c:v>-0.91474913266304847</c:v>
                </c:pt>
                <c:pt idx="260">
                  <c:v>-0.99966227561156318</c:v>
                </c:pt>
                <c:pt idx="261">
                  <c:v>-0.85415091013395672</c:v>
                </c:pt>
                <c:pt idx="262">
                  <c:v>-1.0090318989186899</c:v>
                </c:pt>
                <c:pt idx="263">
                  <c:v>-0.81836399290454909</c:v>
                </c:pt>
                <c:pt idx="264">
                  <c:v>-1.2203473417977559</c:v>
                </c:pt>
                <c:pt idx="265">
                  <c:v>-0.83317482226507933</c:v>
                </c:pt>
                <c:pt idx="266">
                  <c:v>-0.93431658661095007</c:v>
                </c:pt>
                <c:pt idx="267">
                  <c:v>-0.85452553418810107</c:v>
                </c:pt>
                <c:pt idx="268">
                  <c:v>-1.0348356351360435</c:v>
                </c:pt>
                <c:pt idx="269">
                  <c:v>-0.90778921727153827</c:v>
                </c:pt>
                <c:pt idx="270">
                  <c:v>-0.96905579311931545</c:v>
                </c:pt>
                <c:pt idx="271">
                  <c:v>-0.96970962348910139</c:v>
                </c:pt>
                <c:pt idx="272">
                  <c:v>-1.0197865417675098</c:v>
                </c:pt>
                <c:pt idx="273">
                  <c:v>-0.81972824633857932</c:v>
                </c:pt>
                <c:pt idx="274">
                  <c:v>-1.0944195173035669</c:v>
                </c:pt>
                <c:pt idx="275">
                  <c:v>-0.94632671970879767</c:v>
                </c:pt>
                <c:pt idx="276">
                  <c:v>-0.83659109295416489</c:v>
                </c:pt>
                <c:pt idx="277">
                  <c:v>-0.98834914341338975</c:v>
                </c:pt>
                <c:pt idx="278">
                  <c:v>-1.0222464989098596</c:v>
                </c:pt>
                <c:pt idx="279">
                  <c:v>-1.0854542978686303</c:v>
                </c:pt>
                <c:pt idx="280">
                  <c:v>-0.9718267470117814</c:v>
                </c:pt>
                <c:pt idx="281">
                  <c:v>-0.94738626786472824</c:v>
                </c:pt>
                <c:pt idx="282">
                  <c:v>-1.2362359747287273</c:v>
                </c:pt>
                <c:pt idx="283">
                  <c:v>-1.1155598385003962</c:v>
                </c:pt>
                <c:pt idx="284">
                  <c:v>-0.90486275722031972</c:v>
                </c:pt>
                <c:pt idx="285">
                  <c:v>-0.7894163560237456</c:v>
                </c:pt>
                <c:pt idx="286">
                  <c:v>-0.75871097765018081</c:v>
                </c:pt>
                <c:pt idx="287">
                  <c:v>-1.0574194707033291</c:v>
                </c:pt>
                <c:pt idx="288">
                  <c:v>-0.73184137522046599</c:v>
                </c:pt>
                <c:pt idx="289">
                  <c:v>-0.95723124533996129</c:v>
                </c:pt>
                <c:pt idx="290">
                  <c:v>-0.8330691530207146</c:v>
                </c:pt>
                <c:pt idx="291">
                  <c:v>-0.92091666654991011</c:v>
                </c:pt>
                <c:pt idx="292">
                  <c:v>-1.138679362822302</c:v>
                </c:pt>
                <c:pt idx="293">
                  <c:v>-1.1237015840225255</c:v>
                </c:pt>
                <c:pt idx="294">
                  <c:v>-0.80436302434308138</c:v>
                </c:pt>
                <c:pt idx="295">
                  <c:v>-0.85316551792919959</c:v>
                </c:pt>
                <c:pt idx="296">
                  <c:v>-1.0405046090597923</c:v>
                </c:pt>
                <c:pt idx="297">
                  <c:v>-1.0780090633617831</c:v>
                </c:pt>
                <c:pt idx="298">
                  <c:v>-0.91878747153315343</c:v>
                </c:pt>
                <c:pt idx="299">
                  <c:v>-0.89566631342337732</c:v>
                </c:pt>
                <c:pt idx="300">
                  <c:v>-1.1285424287058063</c:v>
                </c:pt>
                <c:pt idx="301">
                  <c:v>-1.0642046382624595</c:v>
                </c:pt>
                <c:pt idx="302">
                  <c:v>-1.0235816287642314</c:v>
                </c:pt>
                <c:pt idx="303">
                  <c:v>-1.0745569870222906</c:v>
                </c:pt>
                <c:pt idx="304">
                  <c:v>-1.0311077773030723</c:v>
                </c:pt>
                <c:pt idx="305">
                  <c:v>-0.98427651944282046</c:v>
                </c:pt>
                <c:pt idx="306">
                  <c:v>-0.77950560604369001</c:v>
                </c:pt>
                <c:pt idx="307">
                  <c:v>-1.0059027963539477</c:v>
                </c:pt>
                <c:pt idx="308">
                  <c:v>-0.93563799372765455</c:v>
                </c:pt>
                <c:pt idx="309">
                  <c:v>-0.96193203049782772</c:v>
                </c:pt>
                <c:pt idx="310">
                  <c:v>-0.99793401916708646</c:v>
                </c:pt>
                <c:pt idx="311">
                  <c:v>-0.91462609793002458</c:v>
                </c:pt>
                <c:pt idx="312">
                  <c:v>-1.001294235607838</c:v>
                </c:pt>
                <c:pt idx="313">
                  <c:v>-0.95380405265726076</c:v>
                </c:pt>
                <c:pt idx="314">
                  <c:v>-1.0480573226955696</c:v>
                </c:pt>
                <c:pt idx="315">
                  <c:v>-0.92181356454117203</c:v>
                </c:pt>
                <c:pt idx="316">
                  <c:v>-0.72646089584410267</c:v>
                </c:pt>
                <c:pt idx="317">
                  <c:v>-0.72266445345895858</c:v>
                </c:pt>
                <c:pt idx="318">
                  <c:v>-0.81014368248811253</c:v>
                </c:pt>
                <c:pt idx="319">
                  <c:v>-0.84471106631721826</c:v>
                </c:pt>
                <c:pt idx="320">
                  <c:v>-1.0662975472062661</c:v>
                </c:pt>
                <c:pt idx="321">
                  <c:v>-1.0639846578852488</c:v>
                </c:pt>
                <c:pt idx="322">
                  <c:v>-0.78526188164205024</c:v>
                </c:pt>
                <c:pt idx="323">
                  <c:v>-1.1314300960087893</c:v>
                </c:pt>
                <c:pt idx="324">
                  <c:v>-1.2425135651048638</c:v>
                </c:pt>
                <c:pt idx="325">
                  <c:v>-1.0274261986529287</c:v>
                </c:pt>
                <c:pt idx="326">
                  <c:v>-1.0588815552288278</c:v>
                </c:pt>
                <c:pt idx="327">
                  <c:v>-0.90905641821447081</c:v>
                </c:pt>
                <c:pt idx="328">
                  <c:v>-0.82621954626426186</c:v>
                </c:pt>
                <c:pt idx="329">
                  <c:v>-0.80491499186292004</c:v>
                </c:pt>
                <c:pt idx="330">
                  <c:v>-0.93818790259343343</c:v>
                </c:pt>
                <c:pt idx="331">
                  <c:v>-1.0282083326210922</c:v>
                </c:pt>
                <c:pt idx="332">
                  <c:v>-0.98973384901295924</c:v>
                </c:pt>
                <c:pt idx="333">
                  <c:v>-0.9715932754383938</c:v>
                </c:pt>
                <c:pt idx="334">
                  <c:v>-0.83471684433748328</c:v>
                </c:pt>
                <c:pt idx="335">
                  <c:v>-1.0251247278744799</c:v>
                </c:pt>
                <c:pt idx="336">
                  <c:v>-0.94102684275089299</c:v>
                </c:pt>
                <c:pt idx="337">
                  <c:v>-1.0255212877469111</c:v>
                </c:pt>
                <c:pt idx="338">
                  <c:v>-0.9316752849387524</c:v>
                </c:pt>
                <c:pt idx="339">
                  <c:v>-0.90328374909550468</c:v>
                </c:pt>
                <c:pt idx="340">
                  <c:v>-0.8637591188152014</c:v>
                </c:pt>
                <c:pt idx="341">
                  <c:v>-0.89041455629559363</c:v>
                </c:pt>
                <c:pt idx="342">
                  <c:v>-0.95351222326234142</c:v>
                </c:pt>
                <c:pt idx="343">
                  <c:v>-1.0568648565745469</c:v>
                </c:pt>
                <c:pt idx="344">
                  <c:v>-0.91344423515470097</c:v>
                </c:pt>
                <c:pt idx="345">
                  <c:v>-1.0316626887858904</c:v>
                </c:pt>
                <c:pt idx="346">
                  <c:v>-0.862686741646014</c:v>
                </c:pt>
                <c:pt idx="347">
                  <c:v>-0.6089926928799857</c:v>
                </c:pt>
                <c:pt idx="348">
                  <c:v>-1.0884009554893923</c:v>
                </c:pt>
                <c:pt idx="349">
                  <c:v>-0.81150434855585518</c:v>
                </c:pt>
                <c:pt idx="350">
                  <c:v>-0.9179707955631593</c:v>
                </c:pt>
                <c:pt idx="351">
                  <c:v>-1.0981923372942757</c:v>
                </c:pt>
                <c:pt idx="352">
                  <c:v>-0.86536194827191903</c:v>
                </c:pt>
                <c:pt idx="353">
                  <c:v>-1.1008432204234255</c:v>
                </c:pt>
                <c:pt idx="354">
                  <c:v>-0.86936808888407269</c:v>
                </c:pt>
                <c:pt idx="355">
                  <c:v>-0.9931835550788618</c:v>
                </c:pt>
                <c:pt idx="356">
                  <c:v>-1.0084868611132523</c:v>
                </c:pt>
                <c:pt idx="357">
                  <c:v>-0.93322849436702038</c:v>
                </c:pt>
                <c:pt idx="358">
                  <c:v>-1.2117824552501608</c:v>
                </c:pt>
                <c:pt idx="359">
                  <c:v>-1.0712115136968596</c:v>
                </c:pt>
                <c:pt idx="360">
                  <c:v>-1.102778602027549</c:v>
                </c:pt>
                <c:pt idx="361">
                  <c:v>-0.96965411157160031</c:v>
                </c:pt>
                <c:pt idx="362">
                  <c:v>-1.0341992267842224</c:v>
                </c:pt>
                <c:pt idx="363">
                  <c:v>-1.0628751313702431</c:v>
                </c:pt>
                <c:pt idx="364">
                  <c:v>-1.0079481620874655</c:v>
                </c:pt>
                <c:pt idx="365">
                  <c:v>-0.87458787814272299</c:v>
                </c:pt>
                <c:pt idx="366">
                  <c:v>-0.98576627528585692</c:v>
                </c:pt>
                <c:pt idx="367">
                  <c:v>-1.0227442734580234</c:v>
                </c:pt>
                <c:pt idx="368">
                  <c:v>-0.98245742211581988</c:v>
                </c:pt>
                <c:pt idx="369">
                  <c:v>-1.1396184790641413</c:v>
                </c:pt>
                <c:pt idx="370">
                  <c:v>-1.03644342112276</c:v>
                </c:pt>
                <c:pt idx="371">
                  <c:v>-0.92100888467492126</c:v>
                </c:pt>
                <c:pt idx="372">
                  <c:v>-1.0075422703363386</c:v>
                </c:pt>
                <c:pt idx="373">
                  <c:v>-1.2534581630786819</c:v>
                </c:pt>
                <c:pt idx="374">
                  <c:v>-0.77153945508176713</c:v>
                </c:pt>
                <c:pt idx="375">
                  <c:v>-1.1165892982747299</c:v>
                </c:pt>
                <c:pt idx="376">
                  <c:v>-1.0975695651238968</c:v>
                </c:pt>
                <c:pt idx="377">
                  <c:v>-1.0789523073271603</c:v>
                </c:pt>
                <c:pt idx="378">
                  <c:v>-0.70196494168005197</c:v>
                </c:pt>
                <c:pt idx="379">
                  <c:v>-1.0077770911430917</c:v>
                </c:pt>
                <c:pt idx="380">
                  <c:v>-0.91231930080050305</c:v>
                </c:pt>
                <c:pt idx="381">
                  <c:v>-0.92014661395549946</c:v>
                </c:pt>
                <c:pt idx="382">
                  <c:v>-0.97599353309893133</c:v>
                </c:pt>
                <c:pt idx="383">
                  <c:v>-0.92661361146430921</c:v>
                </c:pt>
                <c:pt idx="384">
                  <c:v>-1.034087961291662</c:v>
                </c:pt>
                <c:pt idx="385">
                  <c:v>-1.0743696149003397</c:v>
                </c:pt>
                <c:pt idx="386">
                  <c:v>-1.0575244684406007</c:v>
                </c:pt>
                <c:pt idx="387">
                  <c:v>-0.9742535732286477</c:v>
                </c:pt>
                <c:pt idx="388">
                  <c:v>-1.0233069971461861</c:v>
                </c:pt>
                <c:pt idx="389">
                  <c:v>-1.0042832509000243</c:v>
                </c:pt>
                <c:pt idx="390">
                  <c:v>-1.1205645202879426</c:v>
                </c:pt>
                <c:pt idx="391">
                  <c:v>-0.75065330996072754</c:v>
                </c:pt>
                <c:pt idx="392">
                  <c:v>-0.78796891580594774</c:v>
                </c:pt>
                <c:pt idx="393">
                  <c:v>-0.95722014564270785</c:v>
                </c:pt>
                <c:pt idx="394">
                  <c:v>-1.1418713428005216</c:v>
                </c:pt>
                <c:pt idx="395">
                  <c:v>-1.0236854889984952</c:v>
                </c:pt>
                <c:pt idx="396">
                  <c:v>-0.66171047520135229</c:v>
                </c:pt>
                <c:pt idx="397">
                  <c:v>-0.92687404090984626</c:v>
                </c:pt>
              </c:numCache>
            </c:numRef>
          </c:xVal>
          <c:yVal>
            <c:numRef>
              <c:f>'Fig1 Data'!$BB$3:$BB$400</c:f>
              <c:numCache>
                <c:formatCode>General</c:formatCode>
                <c:ptCount val="398"/>
                <c:pt idx="0">
                  <c:v>2.3318432681911063</c:v>
                </c:pt>
                <c:pt idx="1">
                  <c:v>2.2144146328921126</c:v>
                </c:pt>
                <c:pt idx="2">
                  <c:v>2.4970167210402847</c:v>
                </c:pt>
                <c:pt idx="3">
                  <c:v>2.338033662155004</c:v>
                </c:pt>
                <c:pt idx="4">
                  <c:v>2.274748820878369</c:v>
                </c:pt>
                <c:pt idx="5">
                  <c:v>2.447925463344593</c:v>
                </c:pt>
                <c:pt idx="6">
                  <c:v>2.3349551737666014</c:v>
                </c:pt>
                <c:pt idx="7">
                  <c:v>2.5106584956224447</c:v>
                </c:pt>
                <c:pt idx="8">
                  <c:v>2.3848409194021718</c:v>
                </c:pt>
                <c:pt idx="9">
                  <c:v>2.2501516821810563</c:v>
                </c:pt>
                <c:pt idx="10">
                  <c:v>2.1718551455027533</c:v>
                </c:pt>
                <c:pt idx="11">
                  <c:v>2.264022538023359</c:v>
                </c:pt>
                <c:pt idx="12">
                  <c:v>2.2527892174514372</c:v>
                </c:pt>
                <c:pt idx="13">
                  <c:v>2.559175983772207</c:v>
                </c:pt>
                <c:pt idx="14">
                  <c:v>2.0178825147378965</c:v>
                </c:pt>
                <c:pt idx="15">
                  <c:v>2.2221019759364316</c:v>
                </c:pt>
                <c:pt idx="16">
                  <c:v>2.3156017334096486</c:v>
                </c:pt>
                <c:pt idx="17">
                  <c:v>2.0658158155050406</c:v>
                </c:pt>
                <c:pt idx="18">
                  <c:v>2.2680058414735194</c:v>
                </c:pt>
                <c:pt idx="19">
                  <c:v>2.523093323125603</c:v>
                </c:pt>
                <c:pt idx="20">
                  <c:v>2.4797234847943215</c:v>
                </c:pt>
                <c:pt idx="21">
                  <c:v>2.1497487412704595</c:v>
                </c:pt>
                <c:pt idx="22">
                  <c:v>2.3225901220578584</c:v>
                </c:pt>
                <c:pt idx="23">
                  <c:v>2.0492951930015519</c:v>
                </c:pt>
                <c:pt idx="24">
                  <c:v>2.4125678864333215</c:v>
                </c:pt>
                <c:pt idx="25">
                  <c:v>1.9029373781581653</c:v>
                </c:pt>
                <c:pt idx="26">
                  <c:v>2.1957285687383554</c:v>
                </c:pt>
                <c:pt idx="27">
                  <c:v>2.359693827126518</c:v>
                </c:pt>
                <c:pt idx="28">
                  <c:v>2.4610680605257396</c:v>
                </c:pt>
                <c:pt idx="29">
                  <c:v>2.3237920673473678</c:v>
                </c:pt>
                <c:pt idx="30">
                  <c:v>2.359869989390778</c:v>
                </c:pt>
                <c:pt idx="31">
                  <c:v>2.2787626750824481</c:v>
                </c:pt>
                <c:pt idx="32">
                  <c:v>2.5342351099256231</c:v>
                </c:pt>
                <c:pt idx="33">
                  <c:v>2.2281471070746739</c:v>
                </c:pt>
                <c:pt idx="34">
                  <c:v>2.3744359359748999</c:v>
                </c:pt>
                <c:pt idx="35">
                  <c:v>2.1878939608577439</c:v>
                </c:pt>
                <c:pt idx="36">
                  <c:v>1.8954004781375946</c:v>
                </c:pt>
                <c:pt idx="37">
                  <c:v>2.2719768838844305</c:v>
                </c:pt>
                <c:pt idx="38">
                  <c:v>2.8003241968272872</c:v>
                </c:pt>
                <c:pt idx="39">
                  <c:v>2.419050098009528</c:v>
                </c:pt>
                <c:pt idx="40">
                  <c:v>2.4601519930075839</c:v>
                </c:pt>
                <c:pt idx="41">
                  <c:v>2.3495004987619814</c:v>
                </c:pt>
                <c:pt idx="42">
                  <c:v>1.9718287115409883</c:v>
                </c:pt>
                <c:pt idx="43">
                  <c:v>2.422861851180496</c:v>
                </c:pt>
                <c:pt idx="44">
                  <c:v>2.2942413235553119</c:v>
                </c:pt>
                <c:pt idx="45">
                  <c:v>2.6505178923747255</c:v>
                </c:pt>
                <c:pt idx="46">
                  <c:v>2.3934649607937772</c:v>
                </c:pt>
                <c:pt idx="47">
                  <c:v>2.2204046391355949</c:v>
                </c:pt>
                <c:pt idx="48">
                  <c:v>2.1130319239714419</c:v>
                </c:pt>
                <c:pt idx="49">
                  <c:v>2.1444890525242677</c:v>
                </c:pt>
                <c:pt idx="50">
                  <c:v>2.5019969337569568</c:v>
                </c:pt>
                <c:pt idx="51">
                  <c:v>2.3674518971887446</c:v>
                </c:pt>
                <c:pt idx="52">
                  <c:v>2.3280808745880739</c:v>
                </c:pt>
                <c:pt idx="53">
                  <c:v>2.2380571453872693</c:v>
                </c:pt>
                <c:pt idx="54">
                  <c:v>2.2662095287481465</c:v>
                </c:pt>
                <c:pt idx="55">
                  <c:v>2.2838287119480261</c:v>
                </c:pt>
                <c:pt idx="56">
                  <c:v>2.3843599073577271</c:v>
                </c:pt>
                <c:pt idx="57">
                  <c:v>2.5817544347334982</c:v>
                </c:pt>
                <c:pt idx="58">
                  <c:v>2.4672827890367821</c:v>
                </c:pt>
                <c:pt idx="59">
                  <c:v>2.1916566019665402</c:v>
                </c:pt>
                <c:pt idx="60">
                  <c:v>2.3662170402770974</c:v>
                </c:pt>
                <c:pt idx="61">
                  <c:v>2.3162406688030592</c:v>
                </c:pt>
                <c:pt idx="62">
                  <c:v>2.5026453511261213</c:v>
                </c:pt>
                <c:pt idx="63">
                  <c:v>2.4944128303622146</c:v>
                </c:pt>
                <c:pt idx="64">
                  <c:v>2.0987539700667783</c:v>
                </c:pt>
                <c:pt idx="65">
                  <c:v>2.2521415021782953</c:v>
                </c:pt>
                <c:pt idx="66">
                  <c:v>2.3452518147309225</c:v>
                </c:pt>
                <c:pt idx="67">
                  <c:v>2.3253874518879241</c:v>
                </c:pt>
                <c:pt idx="68">
                  <c:v>2.2494790168949796</c:v>
                </c:pt>
                <c:pt idx="69">
                  <c:v>2.467502462985161</c:v>
                </c:pt>
                <c:pt idx="70">
                  <c:v>2.2278909478448932</c:v>
                </c:pt>
                <c:pt idx="71">
                  <c:v>2.2875103152131211</c:v>
                </c:pt>
                <c:pt idx="72">
                  <c:v>2.1142773676451374</c:v>
                </c:pt>
                <c:pt idx="73">
                  <c:v>2.2103611842829269</c:v>
                </c:pt>
                <c:pt idx="74">
                  <c:v>2.3454579620424867</c:v>
                </c:pt>
                <c:pt idx="75">
                  <c:v>2.1700068326135074</c:v>
                </c:pt>
                <c:pt idx="76">
                  <c:v>1.8266715736424994</c:v>
                </c:pt>
                <c:pt idx="77">
                  <c:v>2.3325343634285849</c:v>
                </c:pt>
                <c:pt idx="78">
                  <c:v>2.4525923528375904</c:v>
                </c:pt>
                <c:pt idx="79">
                  <c:v>2.2986369747475295</c:v>
                </c:pt>
                <c:pt idx="80">
                  <c:v>2.362410086818715</c:v>
                </c:pt>
                <c:pt idx="81">
                  <c:v>2.4051591619087551</c:v>
                </c:pt>
                <c:pt idx="82">
                  <c:v>2.472331664400595</c:v>
                </c:pt>
                <c:pt idx="83">
                  <c:v>2.3037857244621791</c:v>
                </c:pt>
                <c:pt idx="84">
                  <c:v>2.429612072311067</c:v>
                </c:pt>
                <c:pt idx="85">
                  <c:v>2.2254062183668855</c:v>
                </c:pt>
                <c:pt idx="86">
                  <c:v>2.2669589537883232</c:v>
                </c:pt>
                <c:pt idx="87">
                  <c:v>2.242476064054165</c:v>
                </c:pt>
                <c:pt idx="88">
                  <c:v>2.4550068699028196</c:v>
                </c:pt>
                <c:pt idx="89">
                  <c:v>2.2962221779976715</c:v>
                </c:pt>
                <c:pt idx="90">
                  <c:v>2.1761062589627631</c:v>
                </c:pt>
                <c:pt idx="91">
                  <c:v>1.9950823926209613</c:v>
                </c:pt>
                <c:pt idx="92">
                  <c:v>2.3281443276074323</c:v>
                </c:pt>
                <c:pt idx="93">
                  <c:v>2.2762870339733188</c:v>
                </c:pt>
                <c:pt idx="94">
                  <c:v>2.3509032584560696</c:v>
                </c:pt>
                <c:pt idx="95">
                  <c:v>2.1518424327610872</c:v>
                </c:pt>
                <c:pt idx="96">
                  <c:v>2.3351269249380477</c:v>
                </c:pt>
                <c:pt idx="97">
                  <c:v>2.2489046740726231</c:v>
                </c:pt>
                <c:pt idx="98">
                  <c:v>2.2055164686940492</c:v>
                </c:pt>
                <c:pt idx="99">
                  <c:v>2.1779079942431583</c:v>
                </c:pt>
                <c:pt idx="100">
                  <c:v>2.256294115540725</c:v>
                </c:pt>
                <c:pt idx="101">
                  <c:v>2.2263811136958531</c:v>
                </c:pt>
                <c:pt idx="102">
                  <c:v>2.2665745892330809</c:v>
                </c:pt>
                <c:pt idx="103">
                  <c:v>2.1245131339235259</c:v>
                </c:pt>
                <c:pt idx="104">
                  <c:v>2.1525893019528355</c:v>
                </c:pt>
                <c:pt idx="105">
                  <c:v>2.5330060349391923</c:v>
                </c:pt>
                <c:pt idx="106">
                  <c:v>2.3462694616476352</c:v>
                </c:pt>
                <c:pt idx="107">
                  <c:v>2.2174764374631701</c:v>
                </c:pt>
                <c:pt idx="108">
                  <c:v>1.979210802465448</c:v>
                </c:pt>
                <c:pt idx="109">
                  <c:v>2.2864527049306664</c:v>
                </c:pt>
                <c:pt idx="110">
                  <c:v>2.168204070848859</c:v>
                </c:pt>
                <c:pt idx="111">
                  <c:v>2.2853400504317425</c:v>
                </c:pt>
                <c:pt idx="112">
                  <c:v>2.3912596401419011</c:v>
                </c:pt>
                <c:pt idx="113">
                  <c:v>2.3305906818981916</c:v>
                </c:pt>
                <c:pt idx="114">
                  <c:v>2.3270947809215725</c:v>
                </c:pt>
                <c:pt idx="115">
                  <c:v>2.3142098179292216</c:v>
                </c:pt>
                <c:pt idx="116">
                  <c:v>2.0910030947596803</c:v>
                </c:pt>
                <c:pt idx="117">
                  <c:v>2.0548999292238666</c:v>
                </c:pt>
                <c:pt idx="118">
                  <c:v>2.1236048994930412</c:v>
                </c:pt>
                <c:pt idx="119">
                  <c:v>2.2279711067096892</c:v>
                </c:pt>
                <c:pt idx="120">
                  <c:v>2.2008139125443926</c:v>
                </c:pt>
                <c:pt idx="121">
                  <c:v>2.4084002984305322</c:v>
                </c:pt>
                <c:pt idx="122">
                  <c:v>2.3037611877668414</c:v>
                </c:pt>
                <c:pt idx="123">
                  <c:v>2.3755555092065497</c:v>
                </c:pt>
                <c:pt idx="124">
                  <c:v>1.9961117910515573</c:v>
                </c:pt>
                <c:pt idx="125">
                  <c:v>2.2352629294614217</c:v>
                </c:pt>
                <c:pt idx="126">
                  <c:v>2.2683980943455775</c:v>
                </c:pt>
                <c:pt idx="127">
                  <c:v>2.3239886423813605</c:v>
                </c:pt>
                <c:pt idx="128">
                  <c:v>2.4050891861525168</c:v>
                </c:pt>
                <c:pt idx="129">
                  <c:v>1.9125695527993196</c:v>
                </c:pt>
                <c:pt idx="130">
                  <c:v>2.1626532606720361</c:v>
                </c:pt>
                <c:pt idx="131">
                  <c:v>2.5123104996095171</c:v>
                </c:pt>
                <c:pt idx="132">
                  <c:v>2.102251553342207</c:v>
                </c:pt>
                <c:pt idx="133">
                  <c:v>2.0628480428034419</c:v>
                </c:pt>
                <c:pt idx="134">
                  <c:v>2.2618784172612476</c:v>
                </c:pt>
                <c:pt idx="135">
                  <c:v>2.4250226101119621</c:v>
                </c:pt>
                <c:pt idx="136">
                  <c:v>2.1199189825671998</c:v>
                </c:pt>
                <c:pt idx="137">
                  <c:v>2.2427135314680418</c:v>
                </c:pt>
                <c:pt idx="138">
                  <c:v>2.2753467149161302</c:v>
                </c:pt>
                <c:pt idx="139">
                  <c:v>2.3002633338560816</c:v>
                </c:pt>
                <c:pt idx="140">
                  <c:v>2.515182982300701</c:v>
                </c:pt>
                <c:pt idx="141">
                  <c:v>2.152537014793523</c:v>
                </c:pt>
                <c:pt idx="142">
                  <c:v>2.1398171694377837</c:v>
                </c:pt>
                <c:pt idx="143">
                  <c:v>2.5699214773425649</c:v>
                </c:pt>
                <c:pt idx="144">
                  <c:v>2.36343791249084</c:v>
                </c:pt>
                <c:pt idx="145">
                  <c:v>2.2711571784985836</c:v>
                </c:pt>
                <c:pt idx="146">
                  <c:v>2.346344374277388</c:v>
                </c:pt>
                <c:pt idx="147">
                  <c:v>2.3203554764447203</c:v>
                </c:pt>
                <c:pt idx="148">
                  <c:v>2.3310067404533563</c:v>
                </c:pt>
                <c:pt idx="149">
                  <c:v>2.3945014054968285</c:v>
                </c:pt>
                <c:pt idx="150">
                  <c:v>2.3831108172339901</c:v>
                </c:pt>
                <c:pt idx="151">
                  <c:v>2.1175908487092712</c:v>
                </c:pt>
                <c:pt idx="152">
                  <c:v>2.1024903994961779</c:v>
                </c:pt>
                <c:pt idx="153">
                  <c:v>2.3076115463062603</c:v>
                </c:pt>
                <c:pt idx="154">
                  <c:v>2.1643119344307364</c:v>
                </c:pt>
                <c:pt idx="155">
                  <c:v>2.4515265960835158</c:v>
                </c:pt>
                <c:pt idx="156">
                  <c:v>2.0594799760278759</c:v>
                </c:pt>
                <c:pt idx="157">
                  <c:v>2.1685157781152724</c:v>
                </c:pt>
                <c:pt idx="158">
                  <c:v>2.3826133345019316</c:v>
                </c:pt>
                <c:pt idx="159">
                  <c:v>2.0195354923135556</c:v>
                </c:pt>
                <c:pt idx="160">
                  <c:v>2.6724183599699041</c:v>
                </c:pt>
                <c:pt idx="161">
                  <c:v>2.3382972647604787</c:v>
                </c:pt>
                <c:pt idx="162">
                  <c:v>2.4693309774984971</c:v>
                </c:pt>
                <c:pt idx="163">
                  <c:v>2.4587048044974744</c:v>
                </c:pt>
                <c:pt idx="164">
                  <c:v>2.326893753700702</c:v>
                </c:pt>
                <c:pt idx="165">
                  <c:v>2.1453800865311226</c:v>
                </c:pt>
                <c:pt idx="166">
                  <c:v>2.5155715427961551</c:v>
                </c:pt>
                <c:pt idx="167">
                  <c:v>2.3853469349780054</c:v>
                </c:pt>
                <c:pt idx="168">
                  <c:v>2.4459506959461477</c:v>
                </c:pt>
                <c:pt idx="169">
                  <c:v>2.1224966663261444</c:v>
                </c:pt>
                <c:pt idx="170">
                  <c:v>2.3448434149524671</c:v>
                </c:pt>
                <c:pt idx="171">
                  <c:v>2.3140436518489946</c:v>
                </c:pt>
                <c:pt idx="172">
                  <c:v>2.2329094713759976</c:v>
                </c:pt>
                <c:pt idx="173">
                  <c:v>2.3103392718749363</c:v>
                </c:pt>
                <c:pt idx="174">
                  <c:v>2.3988666527139233</c:v>
                </c:pt>
                <c:pt idx="175">
                  <c:v>2.3398746303904265</c:v>
                </c:pt>
                <c:pt idx="176">
                  <c:v>2.170490744181615</c:v>
                </c:pt>
                <c:pt idx="177">
                  <c:v>1.9813141853599883</c:v>
                </c:pt>
                <c:pt idx="178">
                  <c:v>2.3820788731976839</c:v>
                </c:pt>
                <c:pt idx="179">
                  <c:v>2.1674623569669769</c:v>
                </c:pt>
                <c:pt idx="180">
                  <c:v>2.2500248757677515</c:v>
                </c:pt>
                <c:pt idx="181">
                  <c:v>1.9496854988301684</c:v>
                </c:pt>
                <c:pt idx="182">
                  <c:v>1.9241017122286257</c:v>
                </c:pt>
                <c:pt idx="183">
                  <c:v>2.2306085042523622</c:v>
                </c:pt>
                <c:pt idx="184">
                  <c:v>2.1246284222638048</c:v>
                </c:pt>
                <c:pt idx="185">
                  <c:v>1.7572270892916961</c:v>
                </c:pt>
                <c:pt idx="186">
                  <c:v>1.9142784147547369</c:v>
                </c:pt>
                <c:pt idx="187">
                  <c:v>1.6245698579670242</c:v>
                </c:pt>
                <c:pt idx="188">
                  <c:v>1.8069973434054565</c:v>
                </c:pt>
                <c:pt idx="189">
                  <c:v>1.9321430434478093</c:v>
                </c:pt>
                <c:pt idx="190">
                  <c:v>2.0891850846157713</c:v>
                </c:pt>
                <c:pt idx="191">
                  <c:v>1.6608716388942835</c:v>
                </c:pt>
                <c:pt idx="192">
                  <c:v>1.4417990007314374</c:v>
                </c:pt>
                <c:pt idx="193">
                  <c:v>0.98187976396172838</c:v>
                </c:pt>
                <c:pt idx="194">
                  <c:v>1.8315657010914668</c:v>
                </c:pt>
                <c:pt idx="195">
                  <c:v>1.9337971423568552</c:v>
                </c:pt>
                <c:pt idx="196">
                  <c:v>1.4393714359356429</c:v>
                </c:pt>
                <c:pt idx="197">
                  <c:v>2.5497775612837206</c:v>
                </c:pt>
                <c:pt idx="198">
                  <c:v>1.8931451996939832</c:v>
                </c:pt>
                <c:pt idx="199">
                  <c:v>2.4742208529465746</c:v>
                </c:pt>
                <c:pt idx="200">
                  <c:v>1.7343448524010776</c:v>
                </c:pt>
                <c:pt idx="201">
                  <c:v>1.7758412179921039</c:v>
                </c:pt>
                <c:pt idx="202">
                  <c:v>1.0544034319875231</c:v>
                </c:pt>
                <c:pt idx="203">
                  <c:v>0.79017788291217017</c:v>
                </c:pt>
                <c:pt idx="204">
                  <c:v>2.001898449244917</c:v>
                </c:pt>
                <c:pt idx="205">
                  <c:v>1.6239317045417727</c:v>
                </c:pt>
                <c:pt idx="206">
                  <c:v>1.4937426663557072</c:v>
                </c:pt>
                <c:pt idx="207">
                  <c:v>2.1409147799644059</c:v>
                </c:pt>
                <c:pt idx="208">
                  <c:v>2.0644965510432898</c:v>
                </c:pt>
                <c:pt idx="209">
                  <c:v>2.6428043003117492</c:v>
                </c:pt>
                <c:pt idx="210">
                  <c:v>2.420186914030912</c:v>
                </c:pt>
                <c:pt idx="211">
                  <c:v>2.1009460262255959</c:v>
                </c:pt>
                <c:pt idx="212">
                  <c:v>2.03759640391482</c:v>
                </c:pt>
                <c:pt idx="213">
                  <c:v>2.6092161871893702</c:v>
                </c:pt>
                <c:pt idx="214">
                  <c:v>2.7687029843390896</c:v>
                </c:pt>
                <c:pt idx="215">
                  <c:v>1.3249186907344266</c:v>
                </c:pt>
                <c:pt idx="216">
                  <c:v>1.9076650267369935</c:v>
                </c:pt>
                <c:pt idx="217">
                  <c:v>2.6906963141809439</c:v>
                </c:pt>
                <c:pt idx="218">
                  <c:v>0.95308003971157373</c:v>
                </c:pt>
                <c:pt idx="219">
                  <c:v>2.0469514955003212</c:v>
                </c:pt>
                <c:pt idx="220">
                  <c:v>1.6041872544844527</c:v>
                </c:pt>
                <c:pt idx="221">
                  <c:v>2.7822360686169527</c:v>
                </c:pt>
                <c:pt idx="222">
                  <c:v>1.289554169041055</c:v>
                </c:pt>
                <c:pt idx="223">
                  <c:v>2.406034640724187</c:v>
                </c:pt>
                <c:pt idx="224">
                  <c:v>1.6581855261878171</c:v>
                </c:pt>
                <c:pt idx="225">
                  <c:v>1.5932771071513778</c:v>
                </c:pt>
                <c:pt idx="226">
                  <c:v>1.6096392956192134</c:v>
                </c:pt>
                <c:pt idx="227">
                  <c:v>1.3572925480787563</c:v>
                </c:pt>
                <c:pt idx="228">
                  <c:v>1.6315951902045587</c:v>
                </c:pt>
                <c:pt idx="229">
                  <c:v>2.3042658428075509</c:v>
                </c:pt>
                <c:pt idx="230">
                  <c:v>1.0734770440471086</c:v>
                </c:pt>
                <c:pt idx="231">
                  <c:v>1.3813106800692552</c:v>
                </c:pt>
                <c:pt idx="232">
                  <c:v>2.0871357995290278</c:v>
                </c:pt>
                <c:pt idx="233">
                  <c:v>2.4457520109478401</c:v>
                </c:pt>
                <c:pt idx="234">
                  <c:v>2.6635571403683391</c:v>
                </c:pt>
                <c:pt idx="235">
                  <c:v>2.2770717996665835</c:v>
                </c:pt>
                <c:pt idx="236">
                  <c:v>1.9955045036558481</c:v>
                </c:pt>
                <c:pt idx="237">
                  <c:v>1.5951892918850079</c:v>
                </c:pt>
                <c:pt idx="238">
                  <c:v>1.6650067721600355</c:v>
                </c:pt>
                <c:pt idx="239">
                  <c:v>1.8924702151508987</c:v>
                </c:pt>
                <c:pt idx="240">
                  <c:v>2.6867627346663054</c:v>
                </c:pt>
                <c:pt idx="241">
                  <c:v>1.8773825101473496</c:v>
                </c:pt>
                <c:pt idx="242">
                  <c:v>1.8810169306344444</c:v>
                </c:pt>
                <c:pt idx="243">
                  <c:v>1.2565558149079934</c:v>
                </c:pt>
                <c:pt idx="244">
                  <c:v>1.8127087724032953</c:v>
                </c:pt>
                <c:pt idx="245">
                  <c:v>1.2486094611084171</c:v>
                </c:pt>
                <c:pt idx="246">
                  <c:v>1.4965977504340553</c:v>
                </c:pt>
                <c:pt idx="247">
                  <c:v>1.7539592037709875</c:v>
                </c:pt>
                <c:pt idx="248">
                  <c:v>2.3488318012493528</c:v>
                </c:pt>
                <c:pt idx="249">
                  <c:v>1.3386443407734885</c:v>
                </c:pt>
                <c:pt idx="250">
                  <c:v>1.4399147152885512</c:v>
                </c:pt>
                <c:pt idx="251">
                  <c:v>2.4329766300703732</c:v>
                </c:pt>
                <c:pt idx="252">
                  <c:v>2.333250936803946</c:v>
                </c:pt>
                <c:pt idx="253">
                  <c:v>1.527843571204947</c:v>
                </c:pt>
                <c:pt idx="254">
                  <c:v>1.2005589271499055</c:v>
                </c:pt>
                <c:pt idx="255">
                  <c:v>1.7407867035468614</c:v>
                </c:pt>
                <c:pt idx="256">
                  <c:v>2.2941003062467198</c:v>
                </c:pt>
                <c:pt idx="257">
                  <c:v>2.1301728104936228</c:v>
                </c:pt>
                <c:pt idx="258">
                  <c:v>2.6816466401111478</c:v>
                </c:pt>
                <c:pt idx="259">
                  <c:v>1.5097812405345279</c:v>
                </c:pt>
                <c:pt idx="260">
                  <c:v>1.2903207194248809</c:v>
                </c:pt>
                <c:pt idx="261">
                  <c:v>1.1879946230870519</c:v>
                </c:pt>
                <c:pt idx="262">
                  <c:v>1.2738582125296538</c:v>
                </c:pt>
                <c:pt idx="263">
                  <c:v>1.378186972515745</c:v>
                </c:pt>
                <c:pt idx="264">
                  <c:v>1.689875171442347</c:v>
                </c:pt>
                <c:pt idx="265">
                  <c:v>1.7168918148782941</c:v>
                </c:pt>
                <c:pt idx="266">
                  <c:v>2.122421082237663</c:v>
                </c:pt>
                <c:pt idx="267">
                  <c:v>1.8795658378973414</c:v>
                </c:pt>
                <c:pt idx="268">
                  <c:v>1.9057062724603899</c:v>
                </c:pt>
                <c:pt idx="269">
                  <c:v>1.7498052746937287</c:v>
                </c:pt>
                <c:pt idx="270">
                  <c:v>2.9381834772976352</c:v>
                </c:pt>
                <c:pt idx="271">
                  <c:v>1.9395005434537709</c:v>
                </c:pt>
                <c:pt idx="272">
                  <c:v>1.6316322828227419</c:v>
                </c:pt>
                <c:pt idx="273">
                  <c:v>1.6631287629480487</c:v>
                </c:pt>
                <c:pt idx="274">
                  <c:v>2.4140667142145444</c:v>
                </c:pt>
                <c:pt idx="275">
                  <c:v>1.4838812558055907</c:v>
                </c:pt>
                <c:pt idx="276">
                  <c:v>0.83126811856522465</c:v>
                </c:pt>
                <c:pt idx="277">
                  <c:v>1.6946806286564249</c:v>
                </c:pt>
                <c:pt idx="278">
                  <c:v>1.8077283924642897</c:v>
                </c:pt>
                <c:pt idx="279">
                  <c:v>2.1924859379136135</c:v>
                </c:pt>
                <c:pt idx="280">
                  <c:v>1.6171634727441464</c:v>
                </c:pt>
                <c:pt idx="281">
                  <c:v>2.3460978092607143</c:v>
                </c:pt>
                <c:pt idx="282">
                  <c:v>2.1782744948124693</c:v>
                </c:pt>
                <c:pt idx="283">
                  <c:v>2.5427643418379784</c:v>
                </c:pt>
                <c:pt idx="284">
                  <c:v>1.1813723867684143</c:v>
                </c:pt>
                <c:pt idx="285">
                  <c:v>1.5866026275802825</c:v>
                </c:pt>
                <c:pt idx="286">
                  <c:v>1.5096634795419275</c:v>
                </c:pt>
                <c:pt idx="287">
                  <c:v>2.4254866129135229</c:v>
                </c:pt>
                <c:pt idx="288">
                  <c:v>2.0501976269771927</c:v>
                </c:pt>
                <c:pt idx="289">
                  <c:v>1.5751634228740412</c:v>
                </c:pt>
                <c:pt idx="290">
                  <c:v>1.6293297314521265</c:v>
                </c:pt>
                <c:pt idx="291">
                  <c:v>2.2003032665745712</c:v>
                </c:pt>
                <c:pt idx="292">
                  <c:v>2.3401383691453765</c:v>
                </c:pt>
                <c:pt idx="293">
                  <c:v>2.4851653237699756</c:v>
                </c:pt>
                <c:pt idx="294">
                  <c:v>0.9625937923076795</c:v>
                </c:pt>
                <c:pt idx="295">
                  <c:v>2.597979998447717</c:v>
                </c:pt>
                <c:pt idx="296">
                  <c:v>1.5980139063772267</c:v>
                </c:pt>
                <c:pt idx="297">
                  <c:v>2.6495890598052365</c:v>
                </c:pt>
                <c:pt idx="298">
                  <c:v>2.1452925362734638</c:v>
                </c:pt>
                <c:pt idx="299">
                  <c:v>2.5088804393432742</c:v>
                </c:pt>
                <c:pt idx="300">
                  <c:v>2.8740613477758781</c:v>
                </c:pt>
                <c:pt idx="301">
                  <c:v>2.0331872762989094</c:v>
                </c:pt>
                <c:pt idx="302">
                  <c:v>2.1434572374723331</c:v>
                </c:pt>
                <c:pt idx="303">
                  <c:v>2.7505354716387616</c:v>
                </c:pt>
                <c:pt idx="304">
                  <c:v>1.0943524220568857</c:v>
                </c:pt>
                <c:pt idx="305">
                  <c:v>1.5389989741953709</c:v>
                </c:pt>
                <c:pt idx="306">
                  <c:v>1.7356128206911683</c:v>
                </c:pt>
                <c:pt idx="307">
                  <c:v>1.7247141821862457</c:v>
                </c:pt>
                <c:pt idx="308">
                  <c:v>2.013002788396872</c:v>
                </c:pt>
                <c:pt idx="309">
                  <c:v>2.32795648709837</c:v>
                </c:pt>
                <c:pt idx="310">
                  <c:v>1.9789855137240511</c:v>
                </c:pt>
                <c:pt idx="311">
                  <c:v>1.4118162731618025</c:v>
                </c:pt>
                <c:pt idx="312">
                  <c:v>1.9472093203029508</c:v>
                </c:pt>
                <c:pt idx="313">
                  <c:v>1.7877621681682641</c:v>
                </c:pt>
                <c:pt idx="314">
                  <c:v>2.0845449659893611</c:v>
                </c:pt>
                <c:pt idx="315">
                  <c:v>1.8921006310941217</c:v>
                </c:pt>
                <c:pt idx="316">
                  <c:v>0.43369349952861297</c:v>
                </c:pt>
                <c:pt idx="317">
                  <c:v>2.0391237018745687</c:v>
                </c:pt>
                <c:pt idx="318">
                  <c:v>1.7603028871496682</c:v>
                </c:pt>
                <c:pt idx="319">
                  <c:v>2.0390496062514676</c:v>
                </c:pt>
                <c:pt idx="320">
                  <c:v>1.8894771652554376</c:v>
                </c:pt>
                <c:pt idx="321">
                  <c:v>1.9566344549156691</c:v>
                </c:pt>
                <c:pt idx="322">
                  <c:v>1.6123381286335408</c:v>
                </c:pt>
                <c:pt idx="323">
                  <c:v>2.1958693929178899</c:v>
                </c:pt>
                <c:pt idx="324">
                  <c:v>3.2050750707496998</c:v>
                </c:pt>
                <c:pt idx="325">
                  <c:v>2.1823927601609867</c:v>
                </c:pt>
                <c:pt idx="326">
                  <c:v>2.0993416748197213</c:v>
                </c:pt>
                <c:pt idx="327">
                  <c:v>1.9887388648583313</c:v>
                </c:pt>
                <c:pt idx="328">
                  <c:v>1.3664439413917355</c:v>
                </c:pt>
                <c:pt idx="329">
                  <c:v>1.5576454249916423</c:v>
                </c:pt>
                <c:pt idx="330">
                  <c:v>1.5223801788697431</c:v>
                </c:pt>
                <c:pt idx="331">
                  <c:v>1.296756891502735</c:v>
                </c:pt>
                <c:pt idx="332">
                  <c:v>2.2280921805359561</c:v>
                </c:pt>
                <c:pt idx="333">
                  <c:v>1.7956740089375229</c:v>
                </c:pt>
                <c:pt idx="334">
                  <c:v>1.6910932201488089</c:v>
                </c:pt>
                <c:pt idx="335">
                  <c:v>1.7989678136988208</c:v>
                </c:pt>
                <c:pt idx="336">
                  <c:v>1.5866331651004983</c:v>
                </c:pt>
                <c:pt idx="337">
                  <c:v>1.5099371575604887</c:v>
                </c:pt>
                <c:pt idx="338">
                  <c:v>2.1117331546809317</c:v>
                </c:pt>
                <c:pt idx="339">
                  <c:v>1.652939341021566</c:v>
                </c:pt>
                <c:pt idx="340">
                  <c:v>1.9794258134361935</c:v>
                </c:pt>
                <c:pt idx="341">
                  <c:v>1.3098793597280927</c:v>
                </c:pt>
                <c:pt idx="342">
                  <c:v>1.9217050787364309</c:v>
                </c:pt>
                <c:pt idx="343">
                  <c:v>2.1973558396404771</c:v>
                </c:pt>
                <c:pt idx="344">
                  <c:v>2.1175789117673469</c:v>
                </c:pt>
                <c:pt idx="345">
                  <c:v>1.8331440661779483</c:v>
                </c:pt>
                <c:pt idx="346">
                  <c:v>1.2384677693629424</c:v>
                </c:pt>
                <c:pt idx="347">
                  <c:v>1.2579906751659702</c:v>
                </c:pt>
                <c:pt idx="348">
                  <c:v>2.1170709474106282</c:v>
                </c:pt>
                <c:pt idx="349">
                  <c:v>1.708624705141228</c:v>
                </c:pt>
                <c:pt idx="350">
                  <c:v>1.9135583814569008</c:v>
                </c:pt>
                <c:pt idx="351">
                  <c:v>1.8935703083908968</c:v>
                </c:pt>
                <c:pt idx="352">
                  <c:v>1.8796111158889273</c:v>
                </c:pt>
                <c:pt idx="353">
                  <c:v>1.890927221519703</c:v>
                </c:pt>
                <c:pt idx="354">
                  <c:v>1.720314589785209</c:v>
                </c:pt>
                <c:pt idx="355">
                  <c:v>2.4752917800238547</c:v>
                </c:pt>
                <c:pt idx="356">
                  <c:v>2.2750122054227004</c:v>
                </c:pt>
                <c:pt idx="357">
                  <c:v>2.3628554373383985</c:v>
                </c:pt>
                <c:pt idx="358">
                  <c:v>2.4594750861743346</c:v>
                </c:pt>
                <c:pt idx="359">
                  <c:v>2.9387944871476011</c:v>
                </c:pt>
                <c:pt idx="360">
                  <c:v>1.8307636423063416</c:v>
                </c:pt>
                <c:pt idx="361">
                  <c:v>2.2163844941943518</c:v>
                </c:pt>
                <c:pt idx="362">
                  <c:v>2.746984965066102</c:v>
                </c:pt>
                <c:pt idx="363">
                  <c:v>2.3298491460935544</c:v>
                </c:pt>
                <c:pt idx="364">
                  <c:v>1.7213065425234637</c:v>
                </c:pt>
                <c:pt idx="365">
                  <c:v>1.3788325635484193</c:v>
                </c:pt>
                <c:pt idx="366">
                  <c:v>1.9233706627102027</c:v>
                </c:pt>
                <c:pt idx="367">
                  <c:v>2.5810337452729524</c:v>
                </c:pt>
                <c:pt idx="368">
                  <c:v>2.9090454420901701</c:v>
                </c:pt>
                <c:pt idx="369">
                  <c:v>1.4319217929058179</c:v>
                </c:pt>
                <c:pt idx="370">
                  <c:v>1.0141575934678346</c:v>
                </c:pt>
                <c:pt idx="371">
                  <c:v>1.8873577169256051</c:v>
                </c:pt>
                <c:pt idx="372">
                  <c:v>2.4950566339864899</c:v>
                </c:pt>
                <c:pt idx="373">
                  <c:v>2.3028633097753053</c:v>
                </c:pt>
                <c:pt idx="374">
                  <c:v>2.0189335258929</c:v>
                </c:pt>
                <c:pt idx="375">
                  <c:v>1.0519443072718997</c:v>
                </c:pt>
                <c:pt idx="376">
                  <c:v>2.6506504115486496</c:v>
                </c:pt>
                <c:pt idx="377">
                  <c:v>2.7882113694806763</c:v>
                </c:pt>
                <c:pt idx="378">
                  <c:v>1.1468382835140594</c:v>
                </c:pt>
                <c:pt idx="379">
                  <c:v>1.1548567492995445</c:v>
                </c:pt>
                <c:pt idx="380">
                  <c:v>1.9467498937788981</c:v>
                </c:pt>
                <c:pt idx="381">
                  <c:v>1.25757818270118</c:v>
                </c:pt>
                <c:pt idx="382">
                  <c:v>1.8840529480050199</c:v>
                </c:pt>
                <c:pt idx="383">
                  <c:v>1.5413754816273781</c:v>
                </c:pt>
                <c:pt idx="384">
                  <c:v>2.0274356177093384</c:v>
                </c:pt>
                <c:pt idx="385">
                  <c:v>2.7459812909816006</c:v>
                </c:pt>
                <c:pt idx="386">
                  <c:v>1.8392858532875607</c:v>
                </c:pt>
                <c:pt idx="387">
                  <c:v>1.8755598821270736</c:v>
                </c:pt>
                <c:pt idx="388">
                  <c:v>2.378243430768173</c:v>
                </c:pt>
                <c:pt idx="389">
                  <c:v>2.0149092295112569</c:v>
                </c:pt>
                <c:pt idx="390">
                  <c:v>2.5422163142399778</c:v>
                </c:pt>
                <c:pt idx="391">
                  <c:v>1.4883549649502739</c:v>
                </c:pt>
                <c:pt idx="392">
                  <c:v>1.9808345236920788</c:v>
                </c:pt>
                <c:pt idx="393">
                  <c:v>1.7844631717241517</c:v>
                </c:pt>
                <c:pt idx="394">
                  <c:v>2.5328336368202029</c:v>
                </c:pt>
                <c:pt idx="395">
                  <c:v>1.7339431028256387</c:v>
                </c:pt>
                <c:pt idx="396">
                  <c:v>1.2469900939642571</c:v>
                </c:pt>
                <c:pt idx="397">
                  <c:v>2.5378769688595857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291560"/>
        <c:axId val="624165120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Data'!$AZ$3:$AZ$400</c:f>
              <c:numCache>
                <c:formatCode>General</c:formatCode>
                <c:ptCount val="398"/>
                <c:pt idx="0">
                  <c:v>-1.2445970834083646</c:v>
                </c:pt>
                <c:pt idx="1">
                  <c:v>-1.0933233634356654</c:v>
                </c:pt>
                <c:pt idx="2">
                  <c:v>-1.217552622355345</c:v>
                </c:pt>
                <c:pt idx="3">
                  <c:v>-1.2692184292079915</c:v>
                </c:pt>
                <c:pt idx="4">
                  <c:v>-1.2061758858842591</c:v>
                </c:pt>
                <c:pt idx="5">
                  <c:v>-1.3108502541225497</c:v>
                </c:pt>
                <c:pt idx="6">
                  <c:v>-1.1789653977683594</c:v>
                </c:pt>
                <c:pt idx="7">
                  <c:v>-1.2197926343266958</c:v>
                </c:pt>
                <c:pt idx="8">
                  <c:v>-1.1737854702731738</c:v>
                </c:pt>
                <c:pt idx="9">
                  <c:v>-1.1434958220546552</c:v>
                </c:pt>
                <c:pt idx="10">
                  <c:v>-1.1452824987447869</c:v>
                </c:pt>
                <c:pt idx="11">
                  <c:v>-1.1591336304111861</c:v>
                </c:pt>
                <c:pt idx="12">
                  <c:v>-1.2323240300767921</c:v>
                </c:pt>
                <c:pt idx="13">
                  <c:v>-1.2698940259480653</c:v>
                </c:pt>
                <c:pt idx="14">
                  <c:v>-1.0870725596070328</c:v>
                </c:pt>
                <c:pt idx="15">
                  <c:v>-1.177335654693328</c:v>
                </c:pt>
                <c:pt idx="16">
                  <c:v>-1.236459358335573</c:v>
                </c:pt>
                <c:pt idx="17">
                  <c:v>-1.0891727153354729</c:v>
                </c:pt>
                <c:pt idx="18">
                  <c:v>-1.1914391900806025</c:v>
                </c:pt>
                <c:pt idx="19">
                  <c:v>-1.1857163059945259</c:v>
                </c:pt>
                <c:pt idx="20">
                  <c:v>-1.2004964116730259</c:v>
                </c:pt>
                <c:pt idx="21">
                  <c:v>-1.1546660705304876</c:v>
                </c:pt>
                <c:pt idx="22">
                  <c:v>-1.1681739320193885</c:v>
                </c:pt>
                <c:pt idx="23">
                  <c:v>-1.0681138450798584</c:v>
                </c:pt>
                <c:pt idx="24">
                  <c:v>-1.186925271999286</c:v>
                </c:pt>
                <c:pt idx="25">
                  <c:v>-1.0625759389209219</c:v>
                </c:pt>
                <c:pt idx="26">
                  <c:v>-1.1600546284152009</c:v>
                </c:pt>
                <c:pt idx="27">
                  <c:v>-1.2142949175024551</c:v>
                </c:pt>
                <c:pt idx="28">
                  <c:v>-1.2613513083998122</c:v>
                </c:pt>
                <c:pt idx="29">
                  <c:v>-1.1952088348484</c:v>
                </c:pt>
                <c:pt idx="30">
                  <c:v>-1.2512972289211171</c:v>
                </c:pt>
                <c:pt idx="31">
                  <c:v>-1.1728197961162885</c:v>
                </c:pt>
                <c:pt idx="32">
                  <c:v>-1.2730638968361812</c:v>
                </c:pt>
                <c:pt idx="33">
                  <c:v>-1.1255927195309641</c:v>
                </c:pt>
                <c:pt idx="34">
                  <c:v>-1.1717467806769979</c:v>
                </c:pt>
                <c:pt idx="35">
                  <c:v>-1.1603323179184717</c:v>
                </c:pt>
                <c:pt idx="36">
                  <c:v>-1.0614564665781008</c:v>
                </c:pt>
                <c:pt idx="37">
                  <c:v>-1.1423405596036247</c:v>
                </c:pt>
                <c:pt idx="38">
                  <c:v>-1.3282872740165725</c:v>
                </c:pt>
                <c:pt idx="39">
                  <c:v>-1.2106313675922917</c:v>
                </c:pt>
                <c:pt idx="40">
                  <c:v>-1.2560213212630582</c:v>
                </c:pt>
                <c:pt idx="41">
                  <c:v>-1.242444548611308</c:v>
                </c:pt>
                <c:pt idx="42">
                  <c:v>-1.0380605118251343</c:v>
                </c:pt>
                <c:pt idx="43">
                  <c:v>-1.2470432090841002</c:v>
                </c:pt>
                <c:pt idx="44">
                  <c:v>-1.1820017109867786</c:v>
                </c:pt>
                <c:pt idx="45">
                  <c:v>-1.3017282567088457</c:v>
                </c:pt>
                <c:pt idx="46">
                  <c:v>-1.1231451521642672</c:v>
                </c:pt>
                <c:pt idx="47">
                  <c:v>-1.1600873081563623</c:v>
                </c:pt>
                <c:pt idx="48">
                  <c:v>-1.1996365826815703</c:v>
                </c:pt>
                <c:pt idx="49">
                  <c:v>-1.2085534593077438</c:v>
                </c:pt>
                <c:pt idx="50">
                  <c:v>-1.159050880969356</c:v>
                </c:pt>
                <c:pt idx="51">
                  <c:v>-1.1941949557963785</c:v>
                </c:pt>
                <c:pt idx="52">
                  <c:v>-1.1962293086890434</c:v>
                </c:pt>
                <c:pt idx="53">
                  <c:v>-1.1530464903568856</c:v>
                </c:pt>
                <c:pt idx="54">
                  <c:v>-1.1232192990715391</c:v>
                </c:pt>
                <c:pt idx="55">
                  <c:v>-1.2052190713531032</c:v>
                </c:pt>
                <c:pt idx="56">
                  <c:v>-1.229577040497206</c:v>
                </c:pt>
                <c:pt idx="57">
                  <c:v>-1.2439865492718925</c:v>
                </c:pt>
                <c:pt idx="58">
                  <c:v>-1.171789305043436</c:v>
                </c:pt>
                <c:pt idx="59">
                  <c:v>-1.0901237275799383</c:v>
                </c:pt>
                <c:pt idx="60">
                  <c:v>-1.187580073563145</c:v>
                </c:pt>
                <c:pt idx="61">
                  <c:v>-1.2063123395706388</c:v>
                </c:pt>
                <c:pt idx="62">
                  <c:v>-1.2019832747376975</c:v>
                </c:pt>
                <c:pt idx="63">
                  <c:v>-1.2041255110921354</c:v>
                </c:pt>
                <c:pt idx="64">
                  <c:v>-1.0569848654284679</c:v>
                </c:pt>
                <c:pt idx="65">
                  <c:v>-1.1371778533759977</c:v>
                </c:pt>
                <c:pt idx="66">
                  <c:v>-1.1698708880886584</c:v>
                </c:pt>
                <c:pt idx="67">
                  <c:v>-1.1361385555642478</c:v>
                </c:pt>
                <c:pt idx="68">
                  <c:v>-1.047936705925874</c:v>
                </c:pt>
                <c:pt idx="69">
                  <c:v>-1.1557509761640219</c:v>
                </c:pt>
                <c:pt idx="70">
                  <c:v>-1.1781615639982308</c:v>
                </c:pt>
                <c:pt idx="71">
                  <c:v>-1.2445078382629666</c:v>
                </c:pt>
                <c:pt idx="72">
                  <c:v>-1.1235414889676303</c:v>
                </c:pt>
                <c:pt idx="73">
                  <c:v>-1.1360423266332935</c:v>
                </c:pt>
                <c:pt idx="74">
                  <c:v>-1.2065170682965531</c:v>
                </c:pt>
                <c:pt idx="75">
                  <c:v>-1.059995768302596</c:v>
                </c:pt>
                <c:pt idx="76">
                  <c:v>-0.99985693997679315</c:v>
                </c:pt>
                <c:pt idx="77">
                  <c:v>-1.1728485660151333</c:v>
                </c:pt>
                <c:pt idx="78">
                  <c:v>-1.2108276288881306</c:v>
                </c:pt>
                <c:pt idx="79">
                  <c:v>-1.2592877395523339</c:v>
                </c:pt>
                <c:pt idx="80">
                  <c:v>-1.1604553373984101</c:v>
                </c:pt>
                <c:pt idx="81">
                  <c:v>-1.2502925516349961</c:v>
                </c:pt>
                <c:pt idx="82">
                  <c:v>-1.2337638278821681</c:v>
                </c:pt>
                <c:pt idx="83">
                  <c:v>-1.2117852745029982</c:v>
                </c:pt>
                <c:pt idx="84">
                  <c:v>-1.2294271075344032</c:v>
                </c:pt>
                <c:pt idx="85">
                  <c:v>-1.1515631006396212</c:v>
                </c:pt>
                <c:pt idx="86">
                  <c:v>-1.1116916204588441</c:v>
                </c:pt>
                <c:pt idx="87">
                  <c:v>-1.1887606828418076</c:v>
                </c:pt>
                <c:pt idx="88">
                  <c:v>-1.2466818405239686</c:v>
                </c:pt>
                <c:pt idx="89">
                  <c:v>-1.1101266304843533</c:v>
                </c:pt>
                <c:pt idx="90">
                  <c:v>-1.1614271691033893</c:v>
                </c:pt>
                <c:pt idx="91">
                  <c:v>-1.0563237242968864</c:v>
                </c:pt>
                <c:pt idx="92">
                  <c:v>-1.1954358861539918</c:v>
                </c:pt>
                <c:pt idx="93">
                  <c:v>-1.2005769349312749</c:v>
                </c:pt>
                <c:pt idx="94">
                  <c:v>-1.1388228286252877</c:v>
                </c:pt>
                <c:pt idx="95">
                  <c:v>-1.1189668314335022</c:v>
                </c:pt>
                <c:pt idx="96">
                  <c:v>-1.1305940677485016</c:v>
                </c:pt>
                <c:pt idx="97">
                  <c:v>-1.2621717015029745</c:v>
                </c:pt>
                <c:pt idx="98">
                  <c:v>-1.1307217953740949</c:v>
                </c:pt>
                <c:pt idx="99">
                  <c:v>-1.1618621367831705</c:v>
                </c:pt>
                <c:pt idx="100">
                  <c:v>-1.1392645494811897</c:v>
                </c:pt>
                <c:pt idx="101">
                  <c:v>-1.1363187959806118</c:v>
                </c:pt>
                <c:pt idx="102">
                  <c:v>-1.1203663810672544</c:v>
                </c:pt>
                <c:pt idx="103">
                  <c:v>-1.1895869025767487</c:v>
                </c:pt>
                <c:pt idx="104">
                  <c:v>-1.1229280181549441</c:v>
                </c:pt>
                <c:pt idx="105">
                  <c:v>-1.2096171097394792</c:v>
                </c:pt>
                <c:pt idx="106">
                  <c:v>-1.1945020361111363</c:v>
                </c:pt>
                <c:pt idx="107">
                  <c:v>-1.1408383461126146</c:v>
                </c:pt>
                <c:pt idx="108">
                  <c:v>-1.0462521547882073</c:v>
                </c:pt>
                <c:pt idx="109">
                  <c:v>-1.1744376434494981</c:v>
                </c:pt>
                <c:pt idx="110">
                  <c:v>-1.1289770791087039</c:v>
                </c:pt>
                <c:pt idx="111">
                  <c:v>-1.1861007664700078</c:v>
                </c:pt>
                <c:pt idx="112">
                  <c:v>-1.2068492533429021</c:v>
                </c:pt>
                <c:pt idx="113">
                  <c:v>-1.1301067355537247</c:v>
                </c:pt>
                <c:pt idx="114">
                  <c:v>-1.195426970077442</c:v>
                </c:pt>
                <c:pt idx="115">
                  <c:v>-1.1470312814745252</c:v>
                </c:pt>
                <c:pt idx="116">
                  <c:v>-1.149277578468938</c:v>
                </c:pt>
                <c:pt idx="117">
                  <c:v>-1.0991549852382163</c:v>
                </c:pt>
                <c:pt idx="118">
                  <c:v>-1.1002967526461109</c:v>
                </c:pt>
                <c:pt idx="119">
                  <c:v>-1.1871036440087637</c:v>
                </c:pt>
                <c:pt idx="120">
                  <c:v>-1.0605095740965875</c:v>
                </c:pt>
                <c:pt idx="121">
                  <c:v>-1.2770539160874055</c:v>
                </c:pt>
                <c:pt idx="122">
                  <c:v>-1.1146323611083508</c:v>
                </c:pt>
                <c:pt idx="123">
                  <c:v>-1.2042093503566547</c:v>
                </c:pt>
                <c:pt idx="124">
                  <c:v>-1.0521396370619396</c:v>
                </c:pt>
                <c:pt idx="125">
                  <c:v>-1.1022130843935658</c:v>
                </c:pt>
                <c:pt idx="126">
                  <c:v>-1.1971642304608689</c:v>
                </c:pt>
                <c:pt idx="127">
                  <c:v>-1.1789970991431555</c:v>
                </c:pt>
                <c:pt idx="128">
                  <c:v>-1.220959317172533</c:v>
                </c:pt>
                <c:pt idx="129">
                  <c:v>-1.048596838680919</c:v>
                </c:pt>
                <c:pt idx="130">
                  <c:v>-1.1429172902707252</c:v>
                </c:pt>
                <c:pt idx="131">
                  <c:v>-1.2146123581668984</c:v>
                </c:pt>
                <c:pt idx="132">
                  <c:v>-1.1015242490354931</c:v>
                </c:pt>
                <c:pt idx="133">
                  <c:v>-1.0605554483013029</c:v>
                </c:pt>
                <c:pt idx="134">
                  <c:v>-1.1770389327781898</c:v>
                </c:pt>
                <c:pt idx="135">
                  <c:v>-1.2867676881562435</c:v>
                </c:pt>
                <c:pt idx="136">
                  <c:v>-1.1398937106681659</c:v>
                </c:pt>
                <c:pt idx="137">
                  <c:v>-1.1669644293000201</c:v>
                </c:pt>
                <c:pt idx="138">
                  <c:v>-1.1106547034079959</c:v>
                </c:pt>
                <c:pt idx="139">
                  <c:v>-1.1814599346917969</c:v>
                </c:pt>
                <c:pt idx="140">
                  <c:v>-1.3350784728194796</c:v>
                </c:pt>
                <c:pt idx="141">
                  <c:v>-1.1712667587268264</c:v>
                </c:pt>
                <c:pt idx="142">
                  <c:v>-1.1771432676584637</c:v>
                </c:pt>
                <c:pt idx="143">
                  <c:v>-1.3079645378914022</c:v>
                </c:pt>
                <c:pt idx="144">
                  <c:v>-1.2490798745625054</c:v>
                </c:pt>
                <c:pt idx="145">
                  <c:v>-1.1406543355060881</c:v>
                </c:pt>
                <c:pt idx="146">
                  <c:v>-1.2120908592656108</c:v>
                </c:pt>
                <c:pt idx="147">
                  <c:v>-1.1888571316408645</c:v>
                </c:pt>
                <c:pt idx="148">
                  <c:v>-1.2045095628063078</c:v>
                </c:pt>
                <c:pt idx="149">
                  <c:v>-1.180763881583855</c:v>
                </c:pt>
                <c:pt idx="150">
                  <c:v>-1.1747300015571018</c:v>
                </c:pt>
                <c:pt idx="151">
                  <c:v>-1.1857376498420098</c:v>
                </c:pt>
                <c:pt idx="152">
                  <c:v>-1.1448222449782075</c:v>
                </c:pt>
                <c:pt idx="153">
                  <c:v>-1.1888438228527349</c:v>
                </c:pt>
                <c:pt idx="154">
                  <c:v>-1.1427282125507927</c:v>
                </c:pt>
                <c:pt idx="155">
                  <c:v>-1.210752409964001</c:v>
                </c:pt>
                <c:pt idx="156">
                  <c:v>-1.1183638755552854</c:v>
                </c:pt>
                <c:pt idx="157">
                  <c:v>-1.0851777760650336</c:v>
                </c:pt>
                <c:pt idx="158">
                  <c:v>-1.1560197780216432</c:v>
                </c:pt>
                <c:pt idx="159">
                  <c:v>-1.1487359490540414</c:v>
                </c:pt>
                <c:pt idx="160">
                  <c:v>-1.2981242890818236</c:v>
                </c:pt>
                <c:pt idx="161">
                  <c:v>-1.2119175468475685</c:v>
                </c:pt>
                <c:pt idx="162">
                  <c:v>-1.2322817007743743</c:v>
                </c:pt>
                <c:pt idx="163">
                  <c:v>-1.2342819160991798</c:v>
                </c:pt>
                <c:pt idx="164">
                  <c:v>-1.2017243852860435</c:v>
                </c:pt>
                <c:pt idx="165">
                  <c:v>-1.0964305714093212</c:v>
                </c:pt>
                <c:pt idx="166">
                  <c:v>-1.2449821974299866</c:v>
                </c:pt>
                <c:pt idx="167">
                  <c:v>-1.2164291490445325</c:v>
                </c:pt>
                <c:pt idx="168">
                  <c:v>-1.2669521776198813</c:v>
                </c:pt>
                <c:pt idx="169">
                  <c:v>-1.1802976347295653</c:v>
                </c:pt>
                <c:pt idx="170">
                  <c:v>-1.2083752895131883</c:v>
                </c:pt>
                <c:pt idx="171">
                  <c:v>-1.249292869236093</c:v>
                </c:pt>
                <c:pt idx="172">
                  <c:v>-1.2570929858366291</c:v>
                </c:pt>
                <c:pt idx="173">
                  <c:v>-1.1936353559882027</c:v>
                </c:pt>
                <c:pt idx="174">
                  <c:v>-1.2225836900973863</c:v>
                </c:pt>
                <c:pt idx="175">
                  <c:v>-1.21319342004588</c:v>
                </c:pt>
                <c:pt idx="176">
                  <c:v>-1.1555014216125987</c:v>
                </c:pt>
                <c:pt idx="177">
                  <c:v>-1.0892381052571973</c:v>
                </c:pt>
                <c:pt idx="178">
                  <c:v>-1.1755586431849212</c:v>
                </c:pt>
                <c:pt idx="179">
                  <c:v>-1.0872496092566426</c:v>
                </c:pt>
                <c:pt idx="180">
                  <c:v>-1.1200446777754436</c:v>
                </c:pt>
                <c:pt idx="181">
                  <c:v>-1.0555631088369262</c:v>
                </c:pt>
                <c:pt idx="182">
                  <c:v>-1.0218723867601169</c:v>
                </c:pt>
                <c:pt idx="183">
                  <c:v>-1.1054557931421067</c:v>
                </c:pt>
                <c:pt idx="184">
                  <c:v>-1.1215638608589613</c:v>
                </c:pt>
                <c:pt idx="185">
                  <c:v>-0.88676236167764277</c:v>
                </c:pt>
                <c:pt idx="186">
                  <c:v>-0.91401997470302476</c:v>
                </c:pt>
                <c:pt idx="187">
                  <c:v>-0.65673529590874058</c:v>
                </c:pt>
                <c:pt idx="188">
                  <c:v>-0.85494974682827873</c:v>
                </c:pt>
                <c:pt idx="189">
                  <c:v>-0.86408978700432471</c:v>
                </c:pt>
                <c:pt idx="190">
                  <c:v>-0.79078671937983003</c:v>
                </c:pt>
                <c:pt idx="191">
                  <c:v>-0.97149095648521144</c:v>
                </c:pt>
                <c:pt idx="192">
                  <c:v>-1.0338664134506919</c:v>
                </c:pt>
                <c:pt idx="193">
                  <c:v>-0.74732873727951288</c:v>
                </c:pt>
                <c:pt idx="194">
                  <c:v>-0.75122072699416176</c:v>
                </c:pt>
                <c:pt idx="195">
                  <c:v>-1.0724122822284143</c:v>
                </c:pt>
                <c:pt idx="196">
                  <c:v>-1.0124212825021413</c:v>
                </c:pt>
                <c:pt idx="197">
                  <c:v>-1.1433890649788843</c:v>
                </c:pt>
                <c:pt idx="198">
                  <c:v>-1.0326774979954521</c:v>
                </c:pt>
                <c:pt idx="199">
                  <c:v>-0.94851446203247258</c:v>
                </c:pt>
                <c:pt idx="200">
                  <c:v>-0.96238221510990041</c:v>
                </c:pt>
                <c:pt idx="201">
                  <c:v>-0.85495502457059125</c:v>
                </c:pt>
                <c:pt idx="202">
                  <c:v>-0.98397043514084059</c:v>
                </c:pt>
                <c:pt idx="203">
                  <c:v>-1.1416965471788474</c:v>
                </c:pt>
                <c:pt idx="204">
                  <c:v>-1.0061297698345675</c:v>
                </c:pt>
                <c:pt idx="205">
                  <c:v>-0.98231254367370269</c:v>
                </c:pt>
                <c:pt idx="206">
                  <c:v>-1.0567544411471741</c:v>
                </c:pt>
                <c:pt idx="207">
                  <c:v>-1.0295902789598887</c:v>
                </c:pt>
                <c:pt idx="208">
                  <c:v>-0.99674948291082588</c:v>
                </c:pt>
                <c:pt idx="209">
                  <c:v>-1.2486648140950196</c:v>
                </c:pt>
                <c:pt idx="210">
                  <c:v>-1.1668412463618583</c:v>
                </c:pt>
                <c:pt idx="211">
                  <c:v>-0.92979804802916355</c:v>
                </c:pt>
                <c:pt idx="212">
                  <c:v>-1.0617992293686906</c:v>
                </c:pt>
                <c:pt idx="213">
                  <c:v>-1.0115691934809852</c:v>
                </c:pt>
                <c:pt idx="214">
                  <c:v>-1.1417890377349458</c:v>
                </c:pt>
                <c:pt idx="215">
                  <c:v>-0.83711110462731586</c:v>
                </c:pt>
                <c:pt idx="216">
                  <c:v>-0.90006880284689894</c:v>
                </c:pt>
                <c:pt idx="217">
                  <c:v>-1.1204775789597747</c:v>
                </c:pt>
                <c:pt idx="218">
                  <c:v>-0.80790794183930703</c:v>
                </c:pt>
                <c:pt idx="219">
                  <c:v>-1.0246834100067048</c:v>
                </c:pt>
                <c:pt idx="220">
                  <c:v>-0.90921887035797389</c:v>
                </c:pt>
                <c:pt idx="221">
                  <c:v>-1.0155793004821316</c:v>
                </c:pt>
                <c:pt idx="222">
                  <c:v>-0.74409769319535013</c:v>
                </c:pt>
                <c:pt idx="223">
                  <c:v>-0.94264752529897589</c:v>
                </c:pt>
                <c:pt idx="224">
                  <c:v>-1.0497498071392133</c:v>
                </c:pt>
                <c:pt idx="225">
                  <c:v>-1.0723876895556943</c:v>
                </c:pt>
                <c:pt idx="226">
                  <c:v>-1.0025284418458813</c:v>
                </c:pt>
                <c:pt idx="227">
                  <c:v>-0.78848063222085696</c:v>
                </c:pt>
                <c:pt idx="228">
                  <c:v>-1.0313332039792511</c:v>
                </c:pt>
                <c:pt idx="229">
                  <c:v>-0.93218335386641848</c:v>
                </c:pt>
                <c:pt idx="230">
                  <c:v>-0.8913343941548868</c:v>
                </c:pt>
                <c:pt idx="231">
                  <c:v>-0.98878108944920484</c:v>
                </c:pt>
                <c:pt idx="232">
                  <c:v>-0.89373895752020516</c:v>
                </c:pt>
                <c:pt idx="233">
                  <c:v>-1.0128309329708924</c:v>
                </c:pt>
                <c:pt idx="234">
                  <c:v>-1.0009235049978278</c:v>
                </c:pt>
                <c:pt idx="235">
                  <c:v>-1.1997695676196645</c:v>
                </c:pt>
                <c:pt idx="236">
                  <c:v>-1.0389050562076212</c:v>
                </c:pt>
                <c:pt idx="237">
                  <c:v>-0.9841954493179671</c:v>
                </c:pt>
                <c:pt idx="238">
                  <c:v>-1.0594826310243735</c:v>
                </c:pt>
                <c:pt idx="239">
                  <c:v>-1.0372547853592857</c:v>
                </c:pt>
                <c:pt idx="240">
                  <c:v>-1.0557875079758849</c:v>
                </c:pt>
                <c:pt idx="241">
                  <c:v>-1.0575359798948998</c:v>
                </c:pt>
                <c:pt idx="242">
                  <c:v>-0.76997325741585787</c:v>
                </c:pt>
                <c:pt idx="243">
                  <c:v>-0.80335862879292685</c:v>
                </c:pt>
                <c:pt idx="244">
                  <c:v>-0.94175318951355169</c:v>
                </c:pt>
                <c:pt idx="245">
                  <c:v>-0.93638774710041273</c:v>
                </c:pt>
                <c:pt idx="246">
                  <c:v>-0.95333153261425319</c:v>
                </c:pt>
                <c:pt idx="247">
                  <c:v>-1.0813218693445832</c:v>
                </c:pt>
                <c:pt idx="248">
                  <c:v>-0.82827906354837832</c:v>
                </c:pt>
                <c:pt idx="249">
                  <c:v>-0.81488320455015306</c:v>
                </c:pt>
                <c:pt idx="250">
                  <c:v>-0.92599796371793464</c:v>
                </c:pt>
                <c:pt idx="251">
                  <c:v>-0.94795101025941664</c:v>
                </c:pt>
                <c:pt idx="252">
                  <c:v>-1.0024559538209155</c:v>
                </c:pt>
                <c:pt idx="253">
                  <c:v>-0.77955992961669152</c:v>
                </c:pt>
                <c:pt idx="254">
                  <c:v>-0.97148816913278724</c:v>
                </c:pt>
                <c:pt idx="255">
                  <c:v>-1.1762170415836164</c:v>
                </c:pt>
                <c:pt idx="256">
                  <c:v>-1.0224971676058816</c:v>
                </c:pt>
                <c:pt idx="257">
                  <c:v>-0.87607764309082226</c:v>
                </c:pt>
                <c:pt idx="258">
                  <c:v>-1.0593412076214082</c:v>
                </c:pt>
                <c:pt idx="259">
                  <c:v>-0.91474913266304847</c:v>
                </c:pt>
                <c:pt idx="260">
                  <c:v>-0.99966227561156318</c:v>
                </c:pt>
                <c:pt idx="261">
                  <c:v>-0.85415091013395672</c:v>
                </c:pt>
                <c:pt idx="262">
                  <c:v>-1.0090318989186899</c:v>
                </c:pt>
                <c:pt idx="263">
                  <c:v>-0.81836399290454909</c:v>
                </c:pt>
                <c:pt idx="264">
                  <c:v>-1.2203473417977559</c:v>
                </c:pt>
                <c:pt idx="265">
                  <c:v>-0.83317482226507933</c:v>
                </c:pt>
                <c:pt idx="266">
                  <c:v>-0.93431658661095007</c:v>
                </c:pt>
                <c:pt idx="267">
                  <c:v>-0.85452553418810107</c:v>
                </c:pt>
                <c:pt idx="268">
                  <c:v>-1.0348356351360435</c:v>
                </c:pt>
                <c:pt idx="269">
                  <c:v>-0.90778921727153827</c:v>
                </c:pt>
                <c:pt idx="270">
                  <c:v>-0.96905579311931545</c:v>
                </c:pt>
                <c:pt idx="271">
                  <c:v>-0.96970962348910139</c:v>
                </c:pt>
                <c:pt idx="272">
                  <c:v>-1.0197865417675098</c:v>
                </c:pt>
                <c:pt idx="273">
                  <c:v>-0.81972824633857932</c:v>
                </c:pt>
                <c:pt idx="274">
                  <c:v>-1.0944195173035669</c:v>
                </c:pt>
                <c:pt idx="275">
                  <c:v>-0.94632671970879767</c:v>
                </c:pt>
                <c:pt idx="276">
                  <c:v>-0.83659109295416489</c:v>
                </c:pt>
                <c:pt idx="277">
                  <c:v>-0.98834914341338975</c:v>
                </c:pt>
                <c:pt idx="278">
                  <c:v>-1.0222464989098596</c:v>
                </c:pt>
                <c:pt idx="279">
                  <c:v>-1.0854542978686303</c:v>
                </c:pt>
                <c:pt idx="280">
                  <c:v>-0.9718267470117814</c:v>
                </c:pt>
                <c:pt idx="281">
                  <c:v>-0.94738626786472824</c:v>
                </c:pt>
                <c:pt idx="282">
                  <c:v>-1.2362359747287273</c:v>
                </c:pt>
                <c:pt idx="283">
                  <c:v>-1.1155598385003962</c:v>
                </c:pt>
                <c:pt idx="284">
                  <c:v>-0.90486275722031972</c:v>
                </c:pt>
                <c:pt idx="285">
                  <c:v>-0.7894163560237456</c:v>
                </c:pt>
                <c:pt idx="286">
                  <c:v>-0.75871097765018081</c:v>
                </c:pt>
                <c:pt idx="287">
                  <c:v>-1.0574194707033291</c:v>
                </c:pt>
                <c:pt idx="288">
                  <c:v>-0.73184137522046599</c:v>
                </c:pt>
                <c:pt idx="289">
                  <c:v>-0.95723124533996129</c:v>
                </c:pt>
                <c:pt idx="290">
                  <c:v>-0.8330691530207146</c:v>
                </c:pt>
                <c:pt idx="291">
                  <c:v>-0.92091666654991011</c:v>
                </c:pt>
                <c:pt idx="292">
                  <c:v>-1.138679362822302</c:v>
                </c:pt>
                <c:pt idx="293">
                  <c:v>-1.1237015840225255</c:v>
                </c:pt>
                <c:pt idx="294">
                  <c:v>-0.80436302434308138</c:v>
                </c:pt>
                <c:pt idx="295">
                  <c:v>-0.85316551792919959</c:v>
                </c:pt>
                <c:pt idx="296">
                  <c:v>-1.0405046090597923</c:v>
                </c:pt>
                <c:pt idx="297">
                  <c:v>-1.0780090633617831</c:v>
                </c:pt>
                <c:pt idx="298">
                  <c:v>-0.91878747153315343</c:v>
                </c:pt>
                <c:pt idx="299">
                  <c:v>-0.89566631342337732</c:v>
                </c:pt>
                <c:pt idx="300">
                  <c:v>-1.1285424287058063</c:v>
                </c:pt>
                <c:pt idx="301">
                  <c:v>-1.0642046382624595</c:v>
                </c:pt>
                <c:pt idx="302">
                  <c:v>-1.0235816287642314</c:v>
                </c:pt>
                <c:pt idx="303">
                  <c:v>-1.0745569870222906</c:v>
                </c:pt>
                <c:pt idx="304">
                  <c:v>-1.0311077773030723</c:v>
                </c:pt>
                <c:pt idx="305">
                  <c:v>-0.98427651944282046</c:v>
                </c:pt>
                <c:pt idx="306">
                  <c:v>-0.77950560604369001</c:v>
                </c:pt>
                <c:pt idx="307">
                  <c:v>-1.0059027963539477</c:v>
                </c:pt>
                <c:pt idx="308">
                  <c:v>-0.93563799372765455</c:v>
                </c:pt>
                <c:pt idx="309">
                  <c:v>-0.96193203049782772</c:v>
                </c:pt>
                <c:pt idx="310">
                  <c:v>-0.99793401916708646</c:v>
                </c:pt>
                <c:pt idx="311">
                  <c:v>-0.91462609793002458</c:v>
                </c:pt>
                <c:pt idx="312">
                  <c:v>-1.001294235607838</c:v>
                </c:pt>
                <c:pt idx="313">
                  <c:v>-0.95380405265726076</c:v>
                </c:pt>
                <c:pt idx="314">
                  <c:v>-1.0480573226955696</c:v>
                </c:pt>
                <c:pt idx="315">
                  <c:v>-0.92181356454117203</c:v>
                </c:pt>
                <c:pt idx="316">
                  <c:v>-0.72646089584410267</c:v>
                </c:pt>
                <c:pt idx="317">
                  <c:v>-0.72266445345895858</c:v>
                </c:pt>
                <c:pt idx="318">
                  <c:v>-0.81014368248811253</c:v>
                </c:pt>
                <c:pt idx="319">
                  <c:v>-0.84471106631721826</c:v>
                </c:pt>
                <c:pt idx="320">
                  <c:v>-1.0662975472062661</c:v>
                </c:pt>
                <c:pt idx="321">
                  <c:v>-1.0639846578852488</c:v>
                </c:pt>
                <c:pt idx="322">
                  <c:v>-0.78526188164205024</c:v>
                </c:pt>
                <c:pt idx="323">
                  <c:v>-1.1314300960087893</c:v>
                </c:pt>
                <c:pt idx="324">
                  <c:v>-1.2425135651048638</c:v>
                </c:pt>
                <c:pt idx="325">
                  <c:v>-1.0274261986529287</c:v>
                </c:pt>
                <c:pt idx="326">
                  <c:v>-1.0588815552288278</c:v>
                </c:pt>
                <c:pt idx="327">
                  <c:v>-0.90905641821447081</c:v>
                </c:pt>
                <c:pt idx="328">
                  <c:v>-0.82621954626426186</c:v>
                </c:pt>
                <c:pt idx="329">
                  <c:v>-0.80491499186292004</c:v>
                </c:pt>
                <c:pt idx="330">
                  <c:v>-0.93818790259343343</c:v>
                </c:pt>
                <c:pt idx="331">
                  <c:v>-1.0282083326210922</c:v>
                </c:pt>
                <c:pt idx="332">
                  <c:v>-0.98973384901295924</c:v>
                </c:pt>
                <c:pt idx="333">
                  <c:v>-0.9715932754383938</c:v>
                </c:pt>
                <c:pt idx="334">
                  <c:v>-0.83471684433748328</c:v>
                </c:pt>
                <c:pt idx="335">
                  <c:v>-1.0251247278744799</c:v>
                </c:pt>
                <c:pt idx="336">
                  <c:v>-0.94102684275089299</c:v>
                </c:pt>
                <c:pt idx="337">
                  <c:v>-1.0255212877469111</c:v>
                </c:pt>
                <c:pt idx="338">
                  <c:v>-0.9316752849387524</c:v>
                </c:pt>
                <c:pt idx="339">
                  <c:v>-0.90328374909550468</c:v>
                </c:pt>
                <c:pt idx="340">
                  <c:v>-0.8637591188152014</c:v>
                </c:pt>
                <c:pt idx="341">
                  <c:v>-0.89041455629559363</c:v>
                </c:pt>
                <c:pt idx="342">
                  <c:v>-0.95351222326234142</c:v>
                </c:pt>
                <c:pt idx="343">
                  <c:v>-1.0568648565745469</c:v>
                </c:pt>
                <c:pt idx="344">
                  <c:v>-0.91344423515470097</c:v>
                </c:pt>
                <c:pt idx="345">
                  <c:v>-1.0316626887858904</c:v>
                </c:pt>
                <c:pt idx="346">
                  <c:v>-0.862686741646014</c:v>
                </c:pt>
                <c:pt idx="347">
                  <c:v>-0.6089926928799857</c:v>
                </c:pt>
                <c:pt idx="348">
                  <c:v>-1.0884009554893923</c:v>
                </c:pt>
                <c:pt idx="349">
                  <c:v>-0.81150434855585518</c:v>
                </c:pt>
                <c:pt idx="350">
                  <c:v>-0.9179707955631593</c:v>
                </c:pt>
                <c:pt idx="351">
                  <c:v>-1.0981923372942757</c:v>
                </c:pt>
                <c:pt idx="352">
                  <c:v>-0.86536194827191903</c:v>
                </c:pt>
                <c:pt idx="353">
                  <c:v>-1.1008432204234255</c:v>
                </c:pt>
                <c:pt idx="354">
                  <c:v>-0.86936808888407269</c:v>
                </c:pt>
                <c:pt idx="355">
                  <c:v>-0.9931835550788618</c:v>
                </c:pt>
                <c:pt idx="356">
                  <c:v>-1.0084868611132523</c:v>
                </c:pt>
                <c:pt idx="357">
                  <c:v>-0.93322849436702038</c:v>
                </c:pt>
                <c:pt idx="358">
                  <c:v>-1.2117824552501608</c:v>
                </c:pt>
                <c:pt idx="359">
                  <c:v>-1.0712115136968596</c:v>
                </c:pt>
                <c:pt idx="360">
                  <c:v>-1.102778602027549</c:v>
                </c:pt>
                <c:pt idx="361">
                  <c:v>-0.96965411157160031</c:v>
                </c:pt>
                <c:pt idx="362">
                  <c:v>-1.0341992267842224</c:v>
                </c:pt>
                <c:pt idx="363">
                  <c:v>-1.0628751313702431</c:v>
                </c:pt>
                <c:pt idx="364">
                  <c:v>-1.0079481620874655</c:v>
                </c:pt>
                <c:pt idx="365">
                  <c:v>-0.87458787814272299</c:v>
                </c:pt>
                <c:pt idx="366">
                  <c:v>-0.98576627528585692</c:v>
                </c:pt>
                <c:pt idx="367">
                  <c:v>-1.0227442734580234</c:v>
                </c:pt>
                <c:pt idx="368">
                  <c:v>-0.98245742211581988</c:v>
                </c:pt>
                <c:pt idx="369">
                  <c:v>-1.1396184790641413</c:v>
                </c:pt>
                <c:pt idx="370">
                  <c:v>-1.03644342112276</c:v>
                </c:pt>
                <c:pt idx="371">
                  <c:v>-0.92100888467492126</c:v>
                </c:pt>
                <c:pt idx="372">
                  <c:v>-1.0075422703363386</c:v>
                </c:pt>
                <c:pt idx="373">
                  <c:v>-1.2534581630786819</c:v>
                </c:pt>
                <c:pt idx="374">
                  <c:v>-0.77153945508176713</c:v>
                </c:pt>
                <c:pt idx="375">
                  <c:v>-1.1165892982747299</c:v>
                </c:pt>
                <c:pt idx="376">
                  <c:v>-1.0975695651238968</c:v>
                </c:pt>
                <c:pt idx="377">
                  <c:v>-1.0789523073271603</c:v>
                </c:pt>
                <c:pt idx="378">
                  <c:v>-0.70196494168005197</c:v>
                </c:pt>
                <c:pt idx="379">
                  <c:v>-1.0077770911430917</c:v>
                </c:pt>
                <c:pt idx="380">
                  <c:v>-0.91231930080050305</c:v>
                </c:pt>
                <c:pt idx="381">
                  <c:v>-0.92014661395549946</c:v>
                </c:pt>
                <c:pt idx="382">
                  <c:v>-0.97599353309893133</c:v>
                </c:pt>
                <c:pt idx="383">
                  <c:v>-0.92661361146430921</c:v>
                </c:pt>
                <c:pt idx="384">
                  <c:v>-1.034087961291662</c:v>
                </c:pt>
                <c:pt idx="385">
                  <c:v>-1.0743696149003397</c:v>
                </c:pt>
                <c:pt idx="386">
                  <c:v>-1.0575244684406007</c:v>
                </c:pt>
                <c:pt idx="387">
                  <c:v>-0.9742535732286477</c:v>
                </c:pt>
                <c:pt idx="388">
                  <c:v>-1.0233069971461861</c:v>
                </c:pt>
                <c:pt idx="389">
                  <c:v>-1.0042832509000243</c:v>
                </c:pt>
                <c:pt idx="390">
                  <c:v>-1.1205645202879426</c:v>
                </c:pt>
                <c:pt idx="391">
                  <c:v>-0.75065330996072754</c:v>
                </c:pt>
                <c:pt idx="392">
                  <c:v>-0.78796891580594774</c:v>
                </c:pt>
                <c:pt idx="393">
                  <c:v>-0.95722014564270785</c:v>
                </c:pt>
                <c:pt idx="394">
                  <c:v>-1.1418713428005216</c:v>
                </c:pt>
                <c:pt idx="395">
                  <c:v>-1.0236854889984952</c:v>
                </c:pt>
                <c:pt idx="396">
                  <c:v>-0.66171047520135229</c:v>
                </c:pt>
                <c:pt idx="397">
                  <c:v>-0.92687404090984626</c:v>
                </c:pt>
              </c:numCache>
            </c:numRef>
          </c:xVal>
          <c:yVal>
            <c:numRef>
              <c:f>'Fig1 Data'!$BC$3:$BC$400</c:f>
              <c:numCache>
                <c:formatCode>General</c:formatCode>
                <c:ptCount val="398"/>
                <c:pt idx="0">
                  <c:v>1.8735728206957443</c:v>
                </c:pt>
                <c:pt idx="1">
                  <c:v>2.0253977066158395</c:v>
                </c:pt>
                <c:pt idx="2">
                  <c:v>2.0508491174778363</c:v>
                </c:pt>
                <c:pt idx="3">
                  <c:v>1.8421050375182204</c:v>
                </c:pt>
                <c:pt idx="4">
                  <c:v>1.8859180054082485</c:v>
                </c:pt>
                <c:pt idx="5">
                  <c:v>1.8674333362228113</c:v>
                </c:pt>
                <c:pt idx="6">
                  <c:v>1.9805120474158042</c:v>
                </c:pt>
                <c:pt idx="7">
                  <c:v>2.0582666471078377</c:v>
                </c:pt>
                <c:pt idx="8">
                  <c:v>2.0317519511015503</c:v>
                </c:pt>
                <c:pt idx="9">
                  <c:v>1.9677830375785201</c:v>
                </c:pt>
                <c:pt idx="10">
                  <c:v>1.8963488465798395</c:v>
                </c:pt>
                <c:pt idx="11">
                  <c:v>1.9532023561599445</c:v>
                </c:pt>
                <c:pt idx="12">
                  <c:v>1.8280818700833537</c:v>
                </c:pt>
                <c:pt idx="13">
                  <c:v>2.0152673620632258</c:v>
                </c:pt>
                <c:pt idx="14">
                  <c:v>1.8562537494896785</c:v>
                </c:pt>
                <c:pt idx="15">
                  <c:v>1.8873988629141143</c:v>
                </c:pt>
                <c:pt idx="16">
                  <c:v>1.8727681729278467</c:v>
                </c:pt>
                <c:pt idx="17">
                  <c:v>1.8966834060553515</c:v>
                </c:pt>
                <c:pt idx="18">
                  <c:v>1.9035850594440205</c:v>
                </c:pt>
                <c:pt idx="19">
                  <c:v>2.1279064059166708</c:v>
                </c:pt>
                <c:pt idx="20">
                  <c:v>2.0655817549163262</c:v>
                </c:pt>
                <c:pt idx="21">
                  <c:v>1.8617925962636119</c:v>
                </c:pt>
                <c:pt idx="22">
                  <c:v>1.9882228651026856</c:v>
                </c:pt>
                <c:pt idx="23">
                  <c:v>1.9186112065126679</c:v>
                </c:pt>
                <c:pt idx="24">
                  <c:v>2.0326198652502638</c:v>
                </c:pt>
                <c:pt idx="25">
                  <c:v>1.7908718882630223</c:v>
                </c:pt>
                <c:pt idx="26">
                  <c:v>1.8927803182321095</c:v>
                </c:pt>
                <c:pt idx="27">
                  <c:v>1.9432625411789612</c:v>
                </c:pt>
                <c:pt idx="28">
                  <c:v>1.9511360904266422</c:v>
                </c:pt>
                <c:pt idx="29">
                  <c:v>1.9442560995142886</c:v>
                </c:pt>
                <c:pt idx="30">
                  <c:v>1.8859387960328859</c:v>
                </c:pt>
                <c:pt idx="31">
                  <c:v>1.9429776702511441</c:v>
                </c:pt>
                <c:pt idx="32">
                  <c:v>1.9906582192957518</c:v>
                </c:pt>
                <c:pt idx="33">
                  <c:v>1.9795322663451</c:v>
                </c:pt>
                <c:pt idx="34">
                  <c:v>2.0264070489726684</c:v>
                </c:pt>
                <c:pt idx="35">
                  <c:v>1.8855753020674475</c:v>
                </c:pt>
                <c:pt idx="36">
                  <c:v>1.7856601168467545</c:v>
                </c:pt>
                <c:pt idx="37">
                  <c:v>1.9888787671802295</c:v>
                </c:pt>
                <c:pt idx="38">
                  <c:v>2.1082218068381109</c:v>
                </c:pt>
                <c:pt idx="39">
                  <c:v>1.9981723278990731</c:v>
                </c:pt>
                <c:pt idx="40">
                  <c:v>1.9586864899185381</c:v>
                </c:pt>
                <c:pt idx="41">
                  <c:v>1.8910304700423373</c:v>
                </c:pt>
                <c:pt idx="42">
                  <c:v>1.8995315678409614</c:v>
                </c:pt>
                <c:pt idx="43">
                  <c:v>1.9428852452995469</c:v>
                </c:pt>
                <c:pt idx="44">
                  <c:v>1.940979697601279</c:v>
                </c:pt>
                <c:pt idx="45">
                  <c:v>2.0361529979198725</c:v>
                </c:pt>
                <c:pt idx="46">
                  <c:v>2.1310379661806325</c:v>
                </c:pt>
                <c:pt idx="47">
                  <c:v>1.9139978719914741</c:v>
                </c:pt>
                <c:pt idx="48">
                  <c:v>1.7613933706890981</c:v>
                </c:pt>
                <c:pt idx="49">
                  <c:v>1.7744263077552442</c:v>
                </c:pt>
                <c:pt idx="50">
                  <c:v>2.1586601372188654</c:v>
                </c:pt>
                <c:pt idx="51">
                  <c:v>1.9824668373431127</c:v>
                </c:pt>
                <c:pt idx="52">
                  <c:v>1.9461827742202997</c:v>
                </c:pt>
                <c:pt idx="53">
                  <c:v>1.9409947162620966</c:v>
                </c:pt>
                <c:pt idx="54">
                  <c:v>2.0176020218148061</c:v>
                </c:pt>
                <c:pt idx="55">
                  <c:v>1.8949490314519868</c:v>
                </c:pt>
                <c:pt idx="56">
                  <c:v>1.9391708114471295</c:v>
                </c:pt>
                <c:pt idx="57">
                  <c:v>2.075387741326145</c:v>
                </c:pt>
                <c:pt idx="58">
                  <c:v>2.1055686192197536</c:v>
                </c:pt>
                <c:pt idx="59">
                  <c:v>2.0104659191594627</c:v>
                </c:pt>
                <c:pt idx="60">
                  <c:v>1.9924694704396984</c:v>
                </c:pt>
                <c:pt idx="61">
                  <c:v>1.9201002864875576</c:v>
                </c:pt>
                <c:pt idx="62">
                  <c:v>2.0820966511969647</c:v>
                </c:pt>
                <c:pt idx="63">
                  <c:v>2.0715555042927338</c:v>
                </c:pt>
                <c:pt idx="64">
                  <c:v>1.9856045613444149</c:v>
                </c:pt>
                <c:pt idx="65">
                  <c:v>1.9804654966610968</c:v>
                </c:pt>
                <c:pt idx="66">
                  <c:v>2.0047099544143783</c:v>
                </c:pt>
                <c:pt idx="67">
                  <c:v>2.0467463589712014</c:v>
                </c:pt>
                <c:pt idx="68">
                  <c:v>2.1465790864797678</c:v>
                </c:pt>
                <c:pt idx="69">
                  <c:v>2.1349776153119837</c:v>
                </c:pt>
                <c:pt idx="70">
                  <c:v>1.8909893311103116</c:v>
                </c:pt>
                <c:pt idx="71">
                  <c:v>1.8380842971675733</c:v>
                </c:pt>
                <c:pt idx="72">
                  <c:v>1.8817973242695718</c:v>
                </c:pt>
                <c:pt idx="73">
                  <c:v>1.9456679847778382</c:v>
                </c:pt>
                <c:pt idx="74">
                  <c:v>1.9439907015604607</c:v>
                </c:pt>
                <c:pt idx="75">
                  <c:v>2.0471844298854198</c:v>
                </c:pt>
                <c:pt idx="76">
                  <c:v>1.8269329347105365</c:v>
                </c:pt>
                <c:pt idx="77">
                  <c:v>1.988777094517493</c:v>
                </c:pt>
                <c:pt idx="78">
                  <c:v>2.0255503709390394</c:v>
                </c:pt>
                <c:pt idx="79">
                  <c:v>1.8253469024995634</c:v>
                </c:pt>
                <c:pt idx="80">
                  <c:v>2.0357613177211378</c:v>
                </c:pt>
                <c:pt idx="81">
                  <c:v>1.9236771096201051</c:v>
                </c:pt>
                <c:pt idx="82">
                  <c:v>2.0038937830139707</c:v>
                </c:pt>
                <c:pt idx="83">
                  <c:v>1.9011501236529336</c:v>
                </c:pt>
                <c:pt idx="84">
                  <c:v>1.9762148218641575</c:v>
                </c:pt>
                <c:pt idx="85">
                  <c:v>1.9325091409500805</c:v>
                </c:pt>
                <c:pt idx="86">
                  <c:v>2.0391976624350638</c:v>
                </c:pt>
                <c:pt idx="87">
                  <c:v>1.886398243499595</c:v>
                </c:pt>
                <c:pt idx="88">
                  <c:v>1.9692328789123963</c:v>
                </c:pt>
                <c:pt idx="89">
                  <c:v>2.0684326588902917</c:v>
                </c:pt>
                <c:pt idx="90">
                  <c:v>1.8736484876987134</c:v>
                </c:pt>
                <c:pt idx="91">
                  <c:v>1.8887035732809414</c:v>
                </c:pt>
                <c:pt idx="92">
                  <c:v>1.9475275542360029</c:v>
                </c:pt>
                <c:pt idx="93">
                  <c:v>1.8959943071900021</c:v>
                </c:pt>
                <c:pt idx="94">
                  <c:v>2.0643274786596315</c:v>
                </c:pt>
                <c:pt idx="95">
                  <c:v>1.9230618569849598</c:v>
                </c:pt>
                <c:pt idx="96">
                  <c:v>2.0653981756584736</c:v>
                </c:pt>
                <c:pt idx="97">
                  <c:v>1.7817739626032354</c:v>
                </c:pt>
                <c:pt idx="98">
                  <c:v>1.9505385654694687</c:v>
                </c:pt>
                <c:pt idx="99">
                  <c:v>1.8744977784310091</c:v>
                </c:pt>
                <c:pt idx="100">
                  <c:v>1.9804830375598188</c:v>
                </c:pt>
                <c:pt idx="101">
                  <c:v>1.9592926928349783</c:v>
                </c:pt>
                <c:pt idx="102">
                  <c:v>2.0230655145810026</c:v>
                </c:pt>
                <c:pt idx="103">
                  <c:v>1.7859251218398973</c:v>
                </c:pt>
                <c:pt idx="104">
                  <c:v>1.9169432654193659</c:v>
                </c:pt>
                <c:pt idx="105">
                  <c:v>2.094056056701064</c:v>
                </c:pt>
                <c:pt idx="106">
                  <c:v>1.9642239114855211</c:v>
                </c:pt>
                <c:pt idx="107">
                  <c:v>1.9437253709249691</c:v>
                </c:pt>
                <c:pt idx="108">
                  <c:v>1.891714911560779</c:v>
                </c:pt>
                <c:pt idx="109">
                  <c:v>1.9468489601670249</c:v>
                </c:pt>
                <c:pt idx="110">
                  <c:v>1.9205031802422383</c:v>
                </c:pt>
                <c:pt idx="111">
                  <c:v>1.9267671980629568</c:v>
                </c:pt>
                <c:pt idx="112">
                  <c:v>1.9814070676335518</c:v>
                </c:pt>
                <c:pt idx="113">
                  <c:v>2.0622748352670062</c:v>
                </c:pt>
                <c:pt idx="114">
                  <c:v>1.9466641117949839</c:v>
                </c:pt>
                <c:pt idx="115">
                  <c:v>2.0175646953187463</c:v>
                </c:pt>
                <c:pt idx="116">
                  <c:v>1.8194064984242575</c:v>
                </c:pt>
                <c:pt idx="117">
                  <c:v>1.8695270064926419</c:v>
                </c:pt>
                <c:pt idx="118">
                  <c:v>1.9300292347368742</c:v>
                </c:pt>
                <c:pt idx="119">
                  <c:v>1.8768126253795254</c:v>
                </c:pt>
                <c:pt idx="120">
                  <c:v>2.0752419085128881</c:v>
                </c:pt>
                <c:pt idx="121">
                  <c:v>1.885903381283468</c:v>
                </c:pt>
                <c:pt idx="122">
                  <c:v>2.0668350104926643</c:v>
                </c:pt>
                <c:pt idx="123">
                  <c:v>1.9727097356476875</c:v>
                </c:pt>
                <c:pt idx="124">
                  <c:v>1.8971928446927677</c:v>
                </c:pt>
                <c:pt idx="125">
                  <c:v>2.027977131746042</c:v>
                </c:pt>
                <c:pt idx="126">
                  <c:v>1.8948094477165582</c:v>
                </c:pt>
                <c:pt idx="127">
                  <c:v>1.9711572183428914</c:v>
                </c:pt>
                <c:pt idx="128">
                  <c:v>1.969835646712752</c:v>
                </c:pt>
                <c:pt idx="129">
                  <c:v>1.8239322132662863</c:v>
                </c:pt>
                <c:pt idx="130">
                  <c:v>1.8922220173602973</c:v>
                </c:pt>
                <c:pt idx="131">
                  <c:v>2.068405185174564</c:v>
                </c:pt>
                <c:pt idx="132">
                  <c:v>1.9084932130935492</c:v>
                </c:pt>
                <c:pt idx="133">
                  <c:v>1.9450638305687045</c:v>
                </c:pt>
                <c:pt idx="134">
                  <c:v>1.9216683104291956</c:v>
                </c:pt>
                <c:pt idx="135">
                  <c:v>1.8845846320454915</c:v>
                </c:pt>
                <c:pt idx="136">
                  <c:v>1.8597514511458944</c:v>
                </c:pt>
                <c:pt idx="137">
                  <c:v>1.9218353834600495</c:v>
                </c:pt>
                <c:pt idx="138">
                  <c:v>2.0486535625647893</c:v>
                </c:pt>
                <c:pt idx="139">
                  <c:v>1.946966855423788</c:v>
                </c:pt>
                <c:pt idx="140">
                  <c:v>1.8839214574324032</c:v>
                </c:pt>
                <c:pt idx="141">
                  <c:v>1.8377854564346578</c:v>
                </c:pt>
                <c:pt idx="142">
                  <c:v>1.8178052138838126</c:v>
                </c:pt>
                <c:pt idx="143">
                  <c:v>1.9648250414232107</c:v>
                </c:pt>
                <c:pt idx="144">
                  <c:v>1.8921431372182203</c:v>
                </c:pt>
                <c:pt idx="145">
                  <c:v>1.9911002902478001</c:v>
                </c:pt>
                <c:pt idx="146">
                  <c:v>1.9357825829154474</c:v>
                </c:pt>
                <c:pt idx="147">
                  <c:v>1.9517530026859982</c:v>
                </c:pt>
                <c:pt idx="148">
                  <c:v>1.9352330711451526</c:v>
                </c:pt>
                <c:pt idx="149">
                  <c:v>2.0279256867892066</c:v>
                </c:pt>
                <c:pt idx="150">
                  <c:v>2.0286455730892907</c:v>
                </c:pt>
                <c:pt idx="151">
                  <c:v>1.7858848025880121</c:v>
                </c:pt>
                <c:pt idx="152">
                  <c:v>1.8365212667021511</c:v>
                </c:pt>
                <c:pt idx="153">
                  <c:v>1.9410552521263424</c:v>
                </c:pt>
                <c:pt idx="154">
                  <c:v>1.8939866108666112</c:v>
                </c:pt>
                <c:pt idx="155">
                  <c:v>2.0247959664655188</c:v>
                </c:pt>
                <c:pt idx="156">
                  <c:v>1.8415115339855836</c:v>
                </c:pt>
                <c:pt idx="157">
                  <c:v>1.9983046335306773</c:v>
                </c:pt>
                <c:pt idx="158">
                  <c:v>2.0610489368784171</c:v>
                </c:pt>
                <c:pt idx="159">
                  <c:v>1.7580502237930293</c:v>
                </c:pt>
                <c:pt idx="160">
                  <c:v>2.0586768019417714</c:v>
                </c:pt>
                <c:pt idx="161">
                  <c:v>1.9294194319100679</c:v>
                </c:pt>
                <c:pt idx="162">
                  <c:v>2.0038689010367943</c:v>
                </c:pt>
                <c:pt idx="163">
                  <c:v>1.9920123372365013</c:v>
                </c:pt>
                <c:pt idx="164">
                  <c:v>1.9362956949124712</c:v>
                </c:pt>
                <c:pt idx="165">
                  <c:v>1.9566948810753342</c:v>
                </c:pt>
                <c:pt idx="166">
                  <c:v>2.0205682844212896</c:v>
                </c:pt>
                <c:pt idx="167">
                  <c:v>1.9609419396531411</c:v>
                </c:pt>
                <c:pt idx="168">
                  <c:v>1.930578548387796</c:v>
                </c:pt>
                <c:pt idx="169">
                  <c:v>1.7982724050891279</c:v>
                </c:pt>
                <c:pt idx="170">
                  <c:v>1.9404926890694045</c:v>
                </c:pt>
                <c:pt idx="171">
                  <c:v>1.8522827663812462</c:v>
                </c:pt>
                <c:pt idx="172">
                  <c:v>1.7762484530051978</c:v>
                </c:pt>
                <c:pt idx="173">
                  <c:v>1.9355486248664457</c:v>
                </c:pt>
                <c:pt idx="174">
                  <c:v>1.9621287868831612</c:v>
                </c:pt>
                <c:pt idx="175">
                  <c:v>1.9286905053457495</c:v>
                </c:pt>
                <c:pt idx="176">
                  <c:v>1.8783972945290832</c:v>
                </c:pt>
                <c:pt idx="177">
                  <c:v>1.8189908852776948</c:v>
                </c:pt>
                <c:pt idx="178">
                  <c:v>2.0263377646086269</c:v>
                </c:pt>
                <c:pt idx="179">
                  <c:v>1.9935278325359718</c:v>
                </c:pt>
                <c:pt idx="180">
                  <c:v>2.0088706463358208</c:v>
                </c:pt>
                <c:pt idx="181">
                  <c:v>1.8470572555140095</c:v>
                </c:pt>
                <c:pt idx="182">
                  <c:v>1.8829178057438847</c:v>
                </c:pt>
                <c:pt idx="183">
                  <c:v>2.0178179155515239</c:v>
                </c:pt>
                <c:pt idx="184">
                  <c:v>1.8943445811784949</c:v>
                </c:pt>
                <c:pt idx="185">
                  <c:v>1.9816211932667549</c:v>
                </c:pt>
                <c:pt idx="186">
                  <c:v>2.0943507447708756</c:v>
                </c:pt>
                <c:pt idx="187">
                  <c:v>2.4737057199264241</c:v>
                </c:pt>
                <c:pt idx="188">
                  <c:v>2.1135714117807693</c:v>
                </c:pt>
                <c:pt idx="189">
                  <c:v>2.236044300611713</c:v>
                </c:pt>
                <c:pt idx="190">
                  <c:v>2.6419071456513619</c:v>
                </c:pt>
                <c:pt idx="191">
                  <c:v>1.7096110136765501</c:v>
                </c:pt>
                <c:pt idx="192">
                  <c:v>1.3945699192598842</c:v>
                </c:pt>
                <c:pt idx="193">
                  <c:v>1.3138525457164236</c:v>
                </c:pt>
                <c:pt idx="194">
                  <c:v>2.4381192308418576</c:v>
                </c:pt>
                <c:pt idx="195">
                  <c:v>1.8032217407455742</c:v>
                </c:pt>
                <c:pt idx="196">
                  <c:v>1.4217119501659614</c:v>
                </c:pt>
                <c:pt idx="197">
                  <c:v>2.2300174449637655</c:v>
                </c:pt>
                <c:pt idx="198">
                  <c:v>1.8332395189870987</c:v>
                </c:pt>
                <c:pt idx="199">
                  <c:v>2.6085220120364059</c:v>
                </c:pt>
                <c:pt idx="200">
                  <c:v>1.8021372643539781</c:v>
                </c:pt>
                <c:pt idx="201">
                  <c:v>2.0771165347370593</c:v>
                </c:pt>
                <c:pt idx="202">
                  <c:v>1.071580399503163</c:v>
                </c:pt>
                <c:pt idx="203">
                  <c:v>0.69210849841379818</c:v>
                </c:pt>
                <c:pt idx="204">
                  <c:v>1.9897020337387279</c:v>
                </c:pt>
                <c:pt idx="205">
                  <c:v>1.6531721141099449</c:v>
                </c:pt>
                <c:pt idx="206">
                  <c:v>1.4135191754994232</c:v>
                </c:pt>
                <c:pt idx="207">
                  <c:v>2.0793851920661082</c:v>
                </c:pt>
                <c:pt idx="208">
                  <c:v>2.071229116682662</c:v>
                </c:pt>
                <c:pt idx="209">
                  <c:v>2.1165041814901655</c:v>
                </c:pt>
                <c:pt idx="210">
                  <c:v>2.0741355532099255</c:v>
                </c:pt>
                <c:pt idx="211">
                  <c:v>2.2595724207841084</c:v>
                </c:pt>
                <c:pt idx="212">
                  <c:v>1.9190034684111654</c:v>
                </c:pt>
                <c:pt idx="213">
                  <c:v>2.5793748999122883</c:v>
                </c:pt>
                <c:pt idx="214">
                  <c:v>2.4248813859971694</c:v>
                </c:pt>
                <c:pt idx="215">
                  <c:v>1.5827274102692546</c:v>
                </c:pt>
                <c:pt idx="216">
                  <c:v>2.1194657793971845</c:v>
                </c:pt>
                <c:pt idx="217">
                  <c:v>2.4013834499740043</c:v>
                </c:pt>
                <c:pt idx="218">
                  <c:v>1.1796889105233495</c:v>
                </c:pt>
                <c:pt idx="219">
                  <c:v>1.9976428577944161</c:v>
                </c:pt>
                <c:pt idx="220">
                  <c:v>1.764357633550719</c:v>
                </c:pt>
                <c:pt idx="221">
                  <c:v>2.7395557070689862</c:v>
                </c:pt>
                <c:pt idx="222">
                  <c:v>1.7330441699172217</c:v>
                </c:pt>
                <c:pt idx="223">
                  <c:v>2.5524223807420214</c:v>
                </c:pt>
                <c:pt idx="224">
                  <c:v>1.5796006961951419</c:v>
                </c:pt>
                <c:pt idx="225">
                  <c:v>1.4857286433523826</c:v>
                </c:pt>
                <c:pt idx="226">
                  <c:v>1.6055796807674643</c:v>
                </c:pt>
                <c:pt idx="227">
                  <c:v>1.7214025210178816</c:v>
                </c:pt>
                <c:pt idx="228">
                  <c:v>1.5820252697278463</c:v>
                </c:pt>
                <c:pt idx="229">
                  <c:v>2.4719019420912671</c:v>
                </c:pt>
                <c:pt idx="230">
                  <c:v>1.2043482794859715</c:v>
                </c:pt>
                <c:pt idx="231">
                  <c:v>1.3969833108749146</c:v>
                </c:pt>
                <c:pt idx="232">
                  <c:v>2.3352856916073765</c:v>
                </c:pt>
                <c:pt idx="233">
                  <c:v>2.4147682809941666</c:v>
                </c:pt>
                <c:pt idx="234">
                  <c:v>2.6610996015865562</c:v>
                </c:pt>
                <c:pt idx="235">
                  <c:v>1.8979242857312009</c:v>
                </c:pt>
                <c:pt idx="236">
                  <c:v>1.9207765827419885</c:v>
                </c:pt>
                <c:pt idx="237">
                  <c:v>1.620805392862211</c:v>
                </c:pt>
                <c:pt idx="238">
                  <c:v>1.5715281434582875</c:v>
                </c:pt>
                <c:pt idx="239">
                  <c:v>1.8244989002344127</c:v>
                </c:pt>
                <c:pt idx="240">
                  <c:v>2.5447949652456709</c:v>
                </c:pt>
                <c:pt idx="241">
                  <c:v>1.7752422100418068</c:v>
                </c:pt>
                <c:pt idx="242">
                  <c:v>2.4429639763690112</c:v>
                </c:pt>
                <c:pt idx="243">
                  <c:v>1.5641281114961203</c:v>
                </c:pt>
                <c:pt idx="244">
                  <c:v>1.9248236083380004</c:v>
                </c:pt>
                <c:pt idx="245">
                  <c:v>1.3334320797926071</c:v>
                </c:pt>
                <c:pt idx="246">
                  <c:v>1.5698607454324329</c:v>
                </c:pt>
                <c:pt idx="247">
                  <c:v>1.6220509854610698</c:v>
                </c:pt>
                <c:pt idx="248">
                  <c:v>2.8357976250019767</c:v>
                </c:pt>
                <c:pt idx="249">
                  <c:v>1.6427438107679146</c:v>
                </c:pt>
                <c:pt idx="250">
                  <c:v>1.5549869132618948</c:v>
                </c:pt>
                <c:pt idx="251">
                  <c:v>2.5665636765391113</c:v>
                </c:pt>
                <c:pt idx="252">
                  <c:v>2.3275346192624555</c:v>
                </c:pt>
                <c:pt idx="253">
                  <c:v>1.9598795591715257</c:v>
                </c:pt>
                <c:pt idx="254">
                  <c:v>1.2357936671751768</c:v>
                </c:pt>
                <c:pt idx="255">
                  <c:v>1.4799876570425545</c:v>
                </c:pt>
                <c:pt idx="256">
                  <c:v>2.2436250964080653</c:v>
                </c:pt>
                <c:pt idx="257">
                  <c:v>2.4314886098203852</c:v>
                </c:pt>
                <c:pt idx="258">
                  <c:v>2.5314286094207392</c:v>
                </c:pt>
                <c:pt idx="259">
                  <c:v>1.6504866598115289</c:v>
                </c:pt>
                <c:pt idx="260">
                  <c:v>1.2907566394215504</c:v>
                </c:pt>
                <c:pt idx="261">
                  <c:v>1.3908486298992977</c:v>
                </c:pt>
                <c:pt idx="262">
                  <c:v>1.2624558390024736</c:v>
                </c:pt>
                <c:pt idx="263">
                  <c:v>1.6840757712521834</c:v>
                </c:pt>
                <c:pt idx="264">
                  <c:v>1.3847493361626908</c:v>
                </c:pt>
                <c:pt idx="265">
                  <c:v>2.0606621431631011</c:v>
                </c:pt>
                <c:pt idx="266">
                  <c:v>2.2716294590641151</c:v>
                </c:pt>
                <c:pt idx="267">
                  <c:v>2.1995432116410054</c:v>
                </c:pt>
                <c:pt idx="268">
                  <c:v>1.841554550070996</c:v>
                </c:pt>
                <c:pt idx="269">
                  <c:v>1.9275457797934235</c:v>
                </c:pt>
                <c:pt idx="270">
                  <c:v>3.0320065141345993</c:v>
                </c:pt>
                <c:pt idx="271">
                  <c:v>2.0000838358964361</c:v>
                </c:pt>
                <c:pt idx="272">
                  <c:v>1.5999743240333133</c:v>
                </c:pt>
                <c:pt idx="273">
                  <c:v>2.0288781927140187</c:v>
                </c:pt>
                <c:pt idx="274">
                  <c:v>2.2057964757082615</c:v>
                </c:pt>
                <c:pt idx="275">
                  <c:v>1.5680432824111832</c:v>
                </c:pt>
                <c:pt idx="276">
                  <c:v>0.99363730449227738</c:v>
                </c:pt>
                <c:pt idx="277">
                  <c:v>1.7146578614958166</c:v>
                </c:pt>
                <c:pt idx="278">
                  <c:v>1.7683879518218755</c:v>
                </c:pt>
                <c:pt idx="279">
                  <c:v>2.0198786279797516</c:v>
                </c:pt>
                <c:pt idx="280">
                  <c:v>1.6640450344844662</c:v>
                </c:pt>
                <c:pt idx="281">
                  <c:v>2.4763899254614277</c:v>
                </c:pt>
                <c:pt idx="282">
                  <c:v>1.7620216037560772</c:v>
                </c:pt>
                <c:pt idx="283">
                  <c:v>2.2793616748126375</c:v>
                </c:pt>
                <c:pt idx="284">
                  <c:v>1.3055818435908606</c:v>
                </c:pt>
                <c:pt idx="285">
                  <c:v>2.0098426077360849</c:v>
                </c:pt>
                <c:pt idx="286">
                  <c:v>1.9897741353598664</c:v>
                </c:pt>
                <c:pt idx="287">
                  <c:v>2.2937790348235607</c:v>
                </c:pt>
                <c:pt idx="288">
                  <c:v>2.8014235002217167</c:v>
                </c:pt>
                <c:pt idx="289">
                  <c:v>1.6455411694324926</c:v>
                </c:pt>
                <c:pt idx="290">
                  <c:v>1.9558157033472736</c:v>
                </c:pt>
                <c:pt idx="291">
                  <c:v>2.3892533890365022</c:v>
                </c:pt>
                <c:pt idx="292">
                  <c:v>2.055133732594546</c:v>
                </c:pt>
                <c:pt idx="293">
                  <c:v>2.2115883425862988</c:v>
                </c:pt>
                <c:pt idx="294">
                  <c:v>1.1967156161781856</c:v>
                </c:pt>
                <c:pt idx="295">
                  <c:v>3.0451066573266172</c:v>
                </c:pt>
                <c:pt idx="296">
                  <c:v>1.5358066580994811</c:v>
                </c:pt>
                <c:pt idx="297">
                  <c:v>2.4578541589831016</c:v>
                </c:pt>
                <c:pt idx="298">
                  <c:v>2.3349170539882067</c:v>
                </c:pt>
                <c:pt idx="299">
                  <c:v>2.8011329685426474</c:v>
                </c:pt>
                <c:pt idx="300">
                  <c:v>2.5467020775389044</c:v>
                </c:pt>
                <c:pt idx="301">
                  <c:v>1.9105228479538674</c:v>
                </c:pt>
                <c:pt idx="302">
                  <c:v>2.0940755258182251</c:v>
                </c:pt>
                <c:pt idx="303">
                  <c:v>2.5596925103626025</c:v>
                </c:pt>
                <c:pt idx="304">
                  <c:v>1.0613365994767625</c:v>
                </c:pt>
                <c:pt idx="305">
                  <c:v>1.5635839561290845</c:v>
                </c:pt>
                <c:pt idx="306">
                  <c:v>2.226555918564991</c:v>
                </c:pt>
                <c:pt idx="307">
                  <c:v>1.7145932871821636</c:v>
                </c:pt>
                <c:pt idx="308">
                  <c:v>2.1514761070966264</c:v>
                </c:pt>
                <c:pt idx="309">
                  <c:v>2.4200841777704243</c:v>
                </c:pt>
                <c:pt idx="310">
                  <c:v>1.983082524209153</c:v>
                </c:pt>
                <c:pt idx="311">
                  <c:v>1.5435993750419053</c:v>
                </c:pt>
                <c:pt idx="312">
                  <c:v>1.9446924301136046</c:v>
                </c:pt>
                <c:pt idx="313">
                  <c:v>1.8743495198910392</c:v>
                </c:pt>
                <c:pt idx="314">
                  <c:v>1.9889608333902755</c:v>
                </c:pt>
                <c:pt idx="315">
                  <c:v>2.0525849302683077</c:v>
                </c:pt>
                <c:pt idx="316">
                  <c:v>0.59699496835915433</c:v>
                </c:pt>
                <c:pt idx="317">
                  <c:v>2.8216742806630579</c:v>
                </c:pt>
                <c:pt idx="318">
                  <c:v>2.172828012116848</c:v>
                </c:pt>
                <c:pt idx="319">
                  <c:v>2.413901850654498</c:v>
                </c:pt>
                <c:pt idx="320">
                  <c:v>1.7719980414528089</c:v>
                </c:pt>
                <c:pt idx="321">
                  <c:v>1.8389686734812798</c:v>
                </c:pt>
                <c:pt idx="322">
                  <c:v>2.0532489432213401</c:v>
                </c:pt>
                <c:pt idx="323">
                  <c:v>1.9407910401747275</c:v>
                </c:pt>
                <c:pt idx="324">
                  <c:v>2.5795091182599705</c:v>
                </c:pt>
                <c:pt idx="325">
                  <c:v>2.124135790018153</c:v>
                </c:pt>
                <c:pt idx="326">
                  <c:v>1.982602930850039</c:v>
                </c:pt>
                <c:pt idx="327">
                  <c:v>2.1876957524424347</c:v>
                </c:pt>
                <c:pt idx="328">
                  <c:v>1.6538509014584433</c:v>
                </c:pt>
                <c:pt idx="329">
                  <c:v>1.9351676148888466</c:v>
                </c:pt>
                <c:pt idx="330">
                  <c:v>1.6226815275078974</c:v>
                </c:pt>
                <c:pt idx="331">
                  <c:v>1.2611810762095879</c:v>
                </c:pt>
                <c:pt idx="332">
                  <c:v>2.2512033742788384</c:v>
                </c:pt>
                <c:pt idx="333">
                  <c:v>1.8481745956169722</c:v>
                </c:pt>
                <c:pt idx="334">
                  <c:v>2.0259483579620747</c:v>
                </c:pt>
                <c:pt idx="335">
                  <c:v>1.7548770064583721</c:v>
                </c:pt>
                <c:pt idx="336">
                  <c:v>1.6860657879453382</c:v>
                </c:pt>
                <c:pt idx="337">
                  <c:v>1.4723606185473226</c:v>
                </c:pt>
                <c:pt idx="338">
                  <c:v>2.2665978037828443</c:v>
                </c:pt>
                <c:pt idx="339">
                  <c:v>1.8299225937328358</c:v>
                </c:pt>
                <c:pt idx="340">
                  <c:v>2.2916410030510899</c:v>
                </c:pt>
                <c:pt idx="341">
                  <c:v>1.4710893375076945</c:v>
                </c:pt>
                <c:pt idx="342">
                  <c:v>2.0153963754775162</c:v>
                </c:pt>
                <c:pt idx="343">
                  <c:v>2.0791266035303964</c:v>
                </c:pt>
                <c:pt idx="344">
                  <c:v>2.318235564110505</c:v>
                </c:pt>
                <c:pt idx="345">
                  <c:v>1.7768831674384573</c:v>
                </c:pt>
                <c:pt idx="346">
                  <c:v>1.4355938367615746</c:v>
                </c:pt>
                <c:pt idx="347">
                  <c:v>2.0656909185836203</c:v>
                </c:pt>
                <c:pt idx="348">
                  <c:v>1.9451204418124579</c:v>
                </c:pt>
                <c:pt idx="349">
                  <c:v>2.1055028333266224</c:v>
                </c:pt>
                <c:pt idx="350">
                  <c:v>2.084552570414798</c:v>
                </c:pt>
                <c:pt idx="351">
                  <c:v>1.7242610825861997</c:v>
                </c:pt>
                <c:pt idx="352">
                  <c:v>2.1720519600410082</c:v>
                </c:pt>
                <c:pt idx="353">
                  <c:v>1.7177080136737197</c:v>
                </c:pt>
                <c:pt idx="354">
                  <c:v>1.978810370177513</c:v>
                </c:pt>
                <c:pt idx="355">
                  <c:v>2.49228027122067</c:v>
                </c:pt>
                <c:pt idx="356">
                  <c:v>2.2558669757098784</c:v>
                </c:pt>
                <c:pt idx="357">
                  <c:v>2.531915229336251</c:v>
                </c:pt>
                <c:pt idx="358">
                  <c:v>2.0296341769254282</c:v>
                </c:pt>
                <c:pt idx="359">
                  <c:v>2.7434306386471921</c:v>
                </c:pt>
                <c:pt idx="360">
                  <c:v>1.6601370746043969</c:v>
                </c:pt>
                <c:pt idx="361">
                  <c:v>2.2857475338314921</c:v>
                </c:pt>
                <c:pt idx="362">
                  <c:v>2.6561467983375695</c:v>
                </c:pt>
                <c:pt idx="363">
                  <c:v>2.1920252693182753</c:v>
                </c:pt>
                <c:pt idx="364">
                  <c:v>1.7077332022299931</c:v>
                </c:pt>
                <c:pt idx="365">
                  <c:v>1.5765511940052401</c:v>
                </c:pt>
                <c:pt idx="366">
                  <c:v>1.9511426906468829</c:v>
                </c:pt>
                <c:pt idx="367">
                  <c:v>2.5236354895893593</c:v>
                </c:pt>
                <c:pt idx="368">
                  <c:v>2.9609888190627651</c:v>
                </c:pt>
                <c:pt idx="369">
                  <c:v>1.2564922552692521</c:v>
                </c:pt>
                <c:pt idx="370">
                  <c:v>0.97849778656438036</c:v>
                </c:pt>
                <c:pt idx="371">
                  <c:v>2.0492285669879999</c:v>
                </c:pt>
                <c:pt idx="372">
                  <c:v>2.476379113259028</c:v>
                </c:pt>
                <c:pt idx="373">
                  <c:v>1.8372079560430852</c:v>
                </c:pt>
                <c:pt idx="374">
                  <c:v>2.6167599240649788</c:v>
                </c:pt>
                <c:pt idx="375">
                  <c:v>0.9421049520152891</c:v>
                </c:pt>
                <c:pt idx="376">
                  <c:v>2.4150181416969563</c:v>
                </c:pt>
                <c:pt idx="377">
                  <c:v>2.5841840742597659</c:v>
                </c:pt>
                <c:pt idx="378">
                  <c:v>1.633754359255132</c:v>
                </c:pt>
                <c:pt idx="379">
                  <c:v>1.1459446334403423</c:v>
                </c:pt>
                <c:pt idx="380">
                  <c:v>2.1338470994428671</c:v>
                </c:pt>
                <c:pt idx="381">
                  <c:v>1.3667150034874764</c:v>
                </c:pt>
                <c:pt idx="382">
                  <c:v>1.9303949095060688</c:v>
                </c:pt>
                <c:pt idx="383">
                  <c:v>1.6634500751522232</c:v>
                </c:pt>
                <c:pt idx="384">
                  <c:v>1.960602669793102</c:v>
                </c:pt>
                <c:pt idx="385">
                  <c:v>2.5558999927937487</c:v>
                </c:pt>
                <c:pt idx="386">
                  <c:v>1.7392371601573682</c:v>
                </c:pt>
                <c:pt idx="387">
                  <c:v>1.9251249712244045</c:v>
                </c:pt>
                <c:pt idx="388">
                  <c:v>2.3240761935574112</c:v>
                </c:pt>
                <c:pt idx="389">
                  <c:v>2.0063156760859289</c:v>
                </c:pt>
                <c:pt idx="390">
                  <c:v>2.2686924922330438</c:v>
                </c:pt>
                <c:pt idx="391">
                  <c:v>1.9827461561824609</c:v>
                </c:pt>
                <c:pt idx="392">
                  <c:v>2.5138485591986179</c:v>
                </c:pt>
                <c:pt idx="393">
                  <c:v>1.8642139740237151</c:v>
                </c:pt>
                <c:pt idx="394">
                  <c:v>2.2181427468073998</c:v>
                </c:pt>
                <c:pt idx="395">
                  <c:v>1.6938240518794612</c:v>
                </c:pt>
                <c:pt idx="396">
                  <c:v>1.8844950181343429</c:v>
                </c:pt>
                <c:pt idx="397">
                  <c:v>2.7381034065516956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165512"/>
        <c:axId val="624165904"/>
      </c:scatterChart>
      <c:valAx>
        <c:axId val="617291560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165120"/>
        <c:crossesAt val="0"/>
        <c:crossBetween val="midCat"/>
      </c:valAx>
      <c:valAx>
        <c:axId val="624165120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17291560"/>
        <c:crossesAt val="-2"/>
        <c:crossBetween val="midCat"/>
      </c:valAx>
      <c:valAx>
        <c:axId val="624165512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624165904"/>
        <c:crosses val="max"/>
        <c:crossBetween val="midCat"/>
        <c:majorUnit val="0.5"/>
      </c:valAx>
      <c:valAx>
        <c:axId val="624165904"/>
        <c:scaling>
          <c:orientation val="minMax"/>
          <c:max val="5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4165512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8850529070685642"/>
          <c:y val="2.9437683925872902E-2"/>
          <c:w val="0.86246418338108877"/>
          <c:h val="0.19749813091545376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28827478940611"/>
          <c:y val="3.3549227815935258E-2"/>
          <c:w val="0.860308189445668"/>
          <c:h val="0.84191038593130663"/>
        </c:manualLayout>
      </c:layout>
      <c:scatterChart>
        <c:scatterStyle val="lineMarker"/>
        <c:varyColors val="0"/>
        <c:ser>
          <c:idx val="0"/>
          <c:order val="0"/>
          <c:tx>
            <c:v>Archie's law (Archie, 1942)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[1]Sheet1!$C$2:$C$12</c:f>
              <c:numCache>
                <c:formatCode>General</c:formatCode>
                <c:ptCount val="11"/>
                <c:pt idx="0">
                  <c:v>1.7130000000000001</c:v>
                </c:pt>
                <c:pt idx="1">
                  <c:v>2.0499999999999998</c:v>
                </c:pt>
                <c:pt idx="2">
                  <c:v>1.9730000000000001</c:v>
                </c:pt>
                <c:pt idx="3">
                  <c:v>1.669</c:v>
                </c:pt>
                <c:pt idx="4">
                  <c:v>2.831</c:v>
                </c:pt>
                <c:pt idx="5">
                  <c:v>2.556</c:v>
                </c:pt>
                <c:pt idx="6">
                  <c:v>1.69</c:v>
                </c:pt>
                <c:pt idx="7">
                  <c:v>1.7</c:v>
                </c:pt>
                <c:pt idx="8">
                  <c:v>2.7589999999999999</c:v>
                </c:pt>
                <c:pt idx="9">
                  <c:v>1.9330000000000001</c:v>
                </c:pt>
                <c:pt idx="10">
                  <c:v>1.9570000000000001</c:v>
                </c:pt>
              </c:numCache>
            </c:numRef>
          </c:xVal>
          <c:yVal>
            <c:numRef>
              <c:f>[1]Sheet1!$B$2:$B$12</c:f>
              <c:numCache>
                <c:formatCode>General</c:formatCode>
                <c:ptCount val="11"/>
                <c:pt idx="0">
                  <c:v>1.7150000000000001</c:v>
                </c:pt>
                <c:pt idx="1">
                  <c:v>2.0510000000000002</c:v>
                </c:pt>
                <c:pt idx="2">
                  <c:v>1.974</c:v>
                </c:pt>
                <c:pt idx="3">
                  <c:v>1.6659999999999999</c:v>
                </c:pt>
                <c:pt idx="4">
                  <c:v>2.8180000000000001</c:v>
                </c:pt>
                <c:pt idx="5">
                  <c:v>2.552</c:v>
                </c:pt>
                <c:pt idx="6">
                  <c:v>1.6910000000000001</c:v>
                </c:pt>
                <c:pt idx="7">
                  <c:v>1.669</c:v>
                </c:pt>
                <c:pt idx="8">
                  <c:v>2.766</c:v>
                </c:pt>
                <c:pt idx="9">
                  <c:v>1.9319999999999999</c:v>
                </c:pt>
                <c:pt idx="10">
                  <c:v>1.954</c:v>
                </c:pt>
              </c:numCache>
            </c:numRef>
          </c:yVal>
          <c:smooth val="0"/>
        </c:ser>
        <c:ser>
          <c:idx val="1"/>
          <c:order val="1"/>
          <c:tx>
            <c:v>Variant Archie's law (Winsauer et al. 1952)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xVal>
            <c:numRef>
              <c:f>[1]Sheet1!$C$2:$C$12</c:f>
              <c:numCache>
                <c:formatCode>General</c:formatCode>
                <c:ptCount val="11"/>
                <c:pt idx="0">
                  <c:v>1.7130000000000001</c:v>
                </c:pt>
                <c:pt idx="1">
                  <c:v>2.0499999999999998</c:v>
                </c:pt>
                <c:pt idx="2">
                  <c:v>1.9730000000000001</c:v>
                </c:pt>
                <c:pt idx="3">
                  <c:v>1.669</c:v>
                </c:pt>
                <c:pt idx="4">
                  <c:v>2.831</c:v>
                </c:pt>
                <c:pt idx="5">
                  <c:v>2.556</c:v>
                </c:pt>
                <c:pt idx="6">
                  <c:v>1.69</c:v>
                </c:pt>
                <c:pt idx="7">
                  <c:v>1.7</c:v>
                </c:pt>
                <c:pt idx="8">
                  <c:v>2.7589999999999999</c:v>
                </c:pt>
                <c:pt idx="9">
                  <c:v>1.9330000000000001</c:v>
                </c:pt>
                <c:pt idx="10">
                  <c:v>1.9570000000000001</c:v>
                </c:pt>
              </c:numCache>
            </c:numRef>
          </c:xVal>
          <c:yVal>
            <c:numRef>
              <c:f>[1]Sheet1!$A$2:$A$12</c:f>
              <c:numCache>
                <c:formatCode>General</c:formatCode>
                <c:ptCount val="11"/>
                <c:pt idx="0">
                  <c:v>1.7809999999999999</c:v>
                </c:pt>
                <c:pt idx="1">
                  <c:v>2.1349999999999998</c:v>
                </c:pt>
                <c:pt idx="2">
                  <c:v>2.2040000000000002</c:v>
                </c:pt>
                <c:pt idx="3">
                  <c:v>1.599</c:v>
                </c:pt>
                <c:pt idx="4">
                  <c:v>2.504</c:v>
                </c:pt>
                <c:pt idx="5">
                  <c:v>2.4169999999999998</c:v>
                </c:pt>
                <c:pt idx="6">
                  <c:v>1.7410000000000001</c:v>
                </c:pt>
                <c:pt idx="7">
                  <c:v>1.657</c:v>
                </c:pt>
                <c:pt idx="8">
                  <c:v>2.875</c:v>
                </c:pt>
                <c:pt idx="9">
                  <c:v>1.9159999999999999</c:v>
                </c:pt>
                <c:pt idx="10">
                  <c:v>1.855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166688"/>
        <c:axId val="624167080"/>
      </c:scatterChart>
      <c:valAx>
        <c:axId val="624166688"/>
        <c:scaling>
          <c:orientation val="minMax"/>
          <c:max val="3"/>
          <c:min val="1.5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20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0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2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2000">
                    <a:latin typeface="Arial" panose="020B0604020202020204" pitchFamily="34" charset="0"/>
                    <a:cs typeface="Arial" panose="020B0604020202020204" pitchFamily="34" charset="0"/>
                  </a:rPr>
                  <a:t>from mean of individual core plugs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167080"/>
        <c:crosses val="autoZero"/>
        <c:crossBetween val="midCat"/>
      </c:valAx>
      <c:valAx>
        <c:axId val="624167080"/>
        <c:scaling>
          <c:orientation val="minMax"/>
          <c:max val="3"/>
          <c:min val="1.5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2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20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2000">
                    <a:latin typeface="Arial" panose="020B0604020202020204" pitchFamily="34" charset="0"/>
                    <a:cs typeface="Arial" panose="020B0604020202020204" pitchFamily="34" charset="0"/>
                  </a:rPr>
                  <a:t> from graphical fit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24166688"/>
        <c:crosses val="autoZero"/>
        <c:crossBetween val="midCat"/>
      </c:valAx>
      <c:spPr>
        <a:noFill/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1598730235348934"/>
          <c:y val="4.7354358981608453E-2"/>
          <c:w val="0.47873385558605941"/>
          <c:h val="0.11759114491299003"/>
        </c:manualLayout>
      </c:layout>
      <c:overlay val="0"/>
      <c:spPr>
        <a:solidFill>
          <a:schemeClr val="bg1"/>
        </a:solidFill>
        <a:ln w="19050">
          <a:solidFill>
            <a:schemeClr val="tx1"/>
          </a:solidFill>
        </a:ln>
      </c:spPr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602"/>
          <c:y val="2.168350168350177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Percentage difference between fitted values of m</c:v>
          </c:tx>
          <c:spPr>
            <a:ln w="28575">
              <a:solidFill>
                <a:sysClr val="window" lastClr="FFFFFF"/>
              </a:solidFill>
            </a:ln>
          </c:spPr>
          <c:marker>
            <c:symbol val="diamond"/>
            <c:size val="12"/>
            <c:spPr>
              <a:ln>
                <a:solidFill>
                  <a:schemeClr val="bg1"/>
                </a:solidFill>
              </a:ln>
            </c:spPr>
          </c:marker>
          <c:trendline>
            <c:name>Linear fit: R2=0.8005</c:name>
            <c:spPr>
              <a:ln w="25400">
                <a:solidFill>
                  <a:prstClr val="black"/>
                </a:solidFill>
              </a:ln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2.2984939891124774E-2"/>
                  <c:y val="-5.825927912911308E-3"/>
                </c:manualLayout>
              </c:layout>
              <c:numFmt formatCode="General" sourceLinked="0"/>
              <c:spPr>
                <a:solidFill>
                  <a:schemeClr val="bg1"/>
                </a:solidFill>
                <a:ln w="19050">
                  <a:solidFill>
                    <a:schemeClr val="tx1"/>
                  </a:solidFill>
                </a:ln>
              </c:spPr>
              <c:txPr>
                <a:bodyPr/>
                <a:lstStyle/>
                <a:p>
                  <a:pPr>
                    <a:defRPr sz="16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'Figs 3 &amp; 4 Data and Graphs'!$G$2:$G$12</c:f>
              <c:numCache>
                <c:formatCode>General</c:formatCode>
                <c:ptCount val="11"/>
                <c:pt idx="0">
                  <c:v>0.87498377522743598</c:v>
                </c:pt>
                <c:pt idx="1">
                  <c:v>0.80797886368308791</c:v>
                </c:pt>
                <c:pt idx="2">
                  <c:v>0.88348666739585702</c:v>
                </c:pt>
                <c:pt idx="3">
                  <c:v>1.1868613846449199</c:v>
                </c:pt>
                <c:pt idx="4">
                  <c:v>1.7242490683416423</c:v>
                </c:pt>
                <c:pt idx="5">
                  <c:v>1.259215323458839</c:v>
                </c:pt>
                <c:pt idx="6">
                  <c:v>0.87196690128707399</c:v>
                </c:pt>
                <c:pt idx="7">
                  <c:v>1.1290157487941934</c:v>
                </c:pt>
                <c:pt idx="8">
                  <c:v>0.83965330157987461</c:v>
                </c:pt>
                <c:pt idx="9">
                  <c:v>1.0382453626533141</c:v>
                </c:pt>
                <c:pt idx="10">
                  <c:v>1.2790867496387475</c:v>
                </c:pt>
              </c:numCache>
            </c:numRef>
          </c:xVal>
          <c:yVal>
            <c:numRef>
              <c:f>'Figs 3 &amp; 4 Data and Graphs'!$M$2:$M$12</c:f>
              <c:numCache>
                <c:formatCode>General</c:formatCode>
                <c:ptCount val="11"/>
                <c:pt idx="0">
                  <c:v>3.8656638096903984</c:v>
                </c:pt>
                <c:pt idx="1">
                  <c:v>4.0655162328165977</c:v>
                </c:pt>
                <c:pt idx="2">
                  <c:v>11.658897446291041</c:v>
                </c:pt>
                <c:pt idx="3">
                  <c:v>-4.0624062406240675</c:v>
                </c:pt>
                <c:pt idx="4">
                  <c:v>-11.162361623616237</c:v>
                </c:pt>
                <c:pt idx="5">
                  <c:v>-5.2712023828186263</c:v>
                </c:pt>
                <c:pt idx="6">
                  <c:v>2.9623935666982044</c:v>
                </c:pt>
                <c:pt idx="7">
                  <c:v>-0.7667425422307369</c:v>
                </c:pt>
                <c:pt idx="8">
                  <c:v>3.9327670341586844</c:v>
                </c:pt>
                <c:pt idx="9">
                  <c:v>-0.81254528516715796</c:v>
                </c:pt>
                <c:pt idx="10">
                  <c:v>-5.0627079600716653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167864"/>
        <c:axId val="624168256"/>
      </c:scatterChart>
      <c:scatterChart>
        <c:scatterStyle val="lineMarker"/>
        <c:varyColors val="0"/>
        <c:ser>
          <c:idx val="1"/>
          <c:order val="1"/>
          <c:tx>
            <c:v>Percentage difference in R2 between Eq. (1) and Eq. (2)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trendline>
            <c:name>Quadratic fit: R2=0.9954</c:name>
            <c:spPr>
              <a:ln w="44450">
                <a:solidFill>
                  <a:sysClr val="windowText" lastClr="000000"/>
                </a:solidFill>
                <a:prstDash val="sysDot"/>
              </a:ln>
            </c:spPr>
            <c:trendlineType val="poly"/>
            <c:order val="2"/>
            <c:forward val="1"/>
            <c:backward val="2"/>
            <c:dispRSqr val="1"/>
            <c:dispEq val="1"/>
            <c:trendlineLbl>
              <c:layout>
                <c:manualLayout>
                  <c:x val="7.0594056884212206E-2"/>
                  <c:y val="1.0076619053310077E-2"/>
                </c:manualLayout>
              </c:layout>
              <c:numFmt formatCode="General" sourceLinked="0"/>
              <c:spPr>
                <a:solidFill>
                  <a:schemeClr val="bg1"/>
                </a:solidFill>
                <a:ln w="19050">
                  <a:solidFill>
                    <a:schemeClr val="tx1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6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'Figs 3 &amp; 4 Data and Graphs'!$G$2:$G$12</c:f>
              <c:numCache>
                <c:formatCode>General</c:formatCode>
                <c:ptCount val="11"/>
                <c:pt idx="0">
                  <c:v>0.87498377522743598</c:v>
                </c:pt>
                <c:pt idx="1">
                  <c:v>0.80797886368308791</c:v>
                </c:pt>
                <c:pt idx="2">
                  <c:v>0.88348666739585702</c:v>
                </c:pt>
                <c:pt idx="3">
                  <c:v>1.1868613846449199</c:v>
                </c:pt>
                <c:pt idx="4">
                  <c:v>1.7242490683416423</c:v>
                </c:pt>
                <c:pt idx="5">
                  <c:v>1.259215323458839</c:v>
                </c:pt>
                <c:pt idx="6">
                  <c:v>0.87196690128707399</c:v>
                </c:pt>
                <c:pt idx="7">
                  <c:v>1.1290157487941934</c:v>
                </c:pt>
                <c:pt idx="8">
                  <c:v>0.83965330157987461</c:v>
                </c:pt>
                <c:pt idx="9">
                  <c:v>1.0382453626533141</c:v>
                </c:pt>
                <c:pt idx="10">
                  <c:v>1.2790867496387475</c:v>
                </c:pt>
              </c:numCache>
            </c:numRef>
          </c:xVal>
          <c:yVal>
            <c:numRef>
              <c:f>'Figs 3 &amp; 4 Data and Graphs'!$L$2:$L$12</c:f>
              <c:numCache>
                <c:formatCode>General</c:formatCode>
                <c:ptCount val="11"/>
                <c:pt idx="0">
                  <c:v>0.13367359338923199</c:v>
                </c:pt>
                <c:pt idx="1">
                  <c:v>0.16075324377080685</c:v>
                </c:pt>
                <c:pt idx="2">
                  <c:v>6.7819599864353333E-2</c:v>
                </c:pt>
                <c:pt idx="3">
                  <c:v>0.18458698661743594</c:v>
                </c:pt>
                <c:pt idx="4">
                  <c:v>1.6470009832841652</c:v>
                </c:pt>
                <c:pt idx="5">
                  <c:v>0.3185220576524927</c:v>
                </c:pt>
                <c:pt idx="6">
                  <c:v>8.3252393506319536E-2</c:v>
                </c:pt>
                <c:pt idx="7">
                  <c:v>6.5850125115245087E-2</c:v>
                </c:pt>
                <c:pt idx="8">
                  <c:v>0.1399906672888579</c:v>
                </c:pt>
                <c:pt idx="9">
                  <c:v>1.0911074740860774E-2</c:v>
                </c:pt>
                <c:pt idx="10">
                  <c:v>0.30303030303029765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168648"/>
        <c:axId val="623864920"/>
      </c:scatterChart>
      <c:valAx>
        <c:axId val="624167864"/>
        <c:scaling>
          <c:orientation val="minMax"/>
          <c:max val="4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>
                    <a:latin typeface="Arial" pitchFamily="34" charset="0"/>
                    <a:cs typeface="Arial" pitchFamily="34" charset="0"/>
                  </a:rPr>
                  <a:t>Parameter </a:t>
                </a:r>
                <a:r>
                  <a:rPr lang="en-US" sz="2400" i="1">
                    <a:latin typeface="Arial" pitchFamily="34" charset="0"/>
                    <a:cs typeface="Arial" pitchFamily="34" charset="0"/>
                  </a:rPr>
                  <a:t>a</a:t>
                </a:r>
                <a:r>
                  <a:rPr lang="en-US" sz="2400">
                    <a:latin typeface="Arial" pitchFamily="34" charset="0"/>
                    <a:cs typeface="Arial" pitchFamily="34" charset="0"/>
                  </a:rPr>
                  <a:t>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168256"/>
        <c:crossesAt val="-15"/>
        <c:crossBetween val="midCat"/>
      </c:valAx>
      <c:valAx>
        <c:axId val="624168256"/>
        <c:scaling>
          <c:orientation val="minMax"/>
          <c:max val="15"/>
          <c:min val="-15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2400">
                    <a:latin typeface="Arial" pitchFamily="34" charset="0"/>
                    <a:cs typeface="Arial" pitchFamily="34" charset="0"/>
                  </a:rPr>
                  <a:t>Difference between fitted </a:t>
                </a:r>
                <a:r>
                  <a:rPr lang="en-US" sz="2400" i="1">
                    <a:latin typeface="Arial" pitchFamily="34" charset="0"/>
                    <a:cs typeface="Arial" pitchFamily="34" charset="0"/>
                  </a:rPr>
                  <a:t>m</a:t>
                </a:r>
                <a:r>
                  <a:rPr lang="en-US" sz="2400">
                    <a:latin typeface="Arial" pitchFamily="34" charset="0"/>
                    <a:cs typeface="Arial" pitchFamily="34" charset="0"/>
                  </a:rPr>
                  <a:t>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4167864"/>
        <c:crossesAt val="-2"/>
        <c:crossBetween val="midCat"/>
      </c:valAx>
      <c:valAx>
        <c:axId val="624168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3864920"/>
        <c:crosses val="autoZero"/>
        <c:crossBetween val="midCat"/>
      </c:valAx>
      <c:valAx>
        <c:axId val="623864920"/>
        <c:scaling>
          <c:orientation val="minMax"/>
          <c:max val="5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400">
                    <a:latin typeface="Arial" pitchFamily="34" charset="0"/>
                    <a:cs typeface="Arial" pitchFamily="34" charset="0"/>
                  </a:defRPr>
                </a:pPr>
                <a:r>
                  <a:rPr lang="en-US" sz="2400">
                    <a:latin typeface="Arial" pitchFamily="34" charset="0"/>
                    <a:cs typeface="Arial" pitchFamily="34" charset="0"/>
                  </a:rPr>
                  <a:t>Difference between R</a:t>
                </a:r>
                <a:r>
                  <a:rPr lang="en-US" sz="2400" baseline="30000">
                    <a:latin typeface="Arial" pitchFamily="34" charset="0"/>
                    <a:cs typeface="Arial" pitchFamily="34" charset="0"/>
                  </a:rPr>
                  <a:t>2</a:t>
                </a:r>
                <a:r>
                  <a:rPr lang="en-US" sz="2400">
                    <a:latin typeface="Arial" pitchFamily="34" charset="0"/>
                    <a:cs typeface="Arial" pitchFamily="34" charset="0"/>
                  </a:rPr>
                  <a:t> from fiiting Eq. (2) relative to fitting with Eq. (1)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4168648"/>
        <c:crosses val="max"/>
        <c:crossBetween val="midCat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1925059276432748"/>
          <c:y val="0.31527835336372423"/>
          <c:w val="0.24113102544041609"/>
          <c:h val="0.50237707128714171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01425144206613"/>
          <c:y val="2.1683501683501787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Percentage difference between fitted values of m</c:v>
          </c:tx>
          <c:spPr>
            <a:ln w="28575">
              <a:solidFill>
                <a:sysClr val="window" lastClr="FFFFFF"/>
              </a:solidFill>
            </a:ln>
          </c:spPr>
          <c:marker>
            <c:symbol val="diamond"/>
            <c:size val="12"/>
            <c:spPr>
              <a:ln>
                <a:solidFill>
                  <a:schemeClr val="bg1"/>
                </a:solidFill>
              </a:ln>
            </c:spPr>
          </c:marker>
          <c:trendline>
            <c:name>Linear fit: R2=0.8005</c:name>
            <c:spPr>
              <a:ln w="25400">
                <a:solidFill>
                  <a:prstClr val="black"/>
                </a:solidFill>
              </a:ln>
            </c:spPr>
            <c:trendlineType val="linear"/>
            <c:forward val="1"/>
            <c:backward val="2"/>
            <c:dispRSqr val="1"/>
            <c:dispEq val="1"/>
            <c:trendlineLbl>
              <c:layout>
                <c:manualLayout>
                  <c:x val="3.3847088659178654E-2"/>
                  <c:y val="-3.1309936785200783E-2"/>
                </c:manualLayout>
              </c:layout>
              <c:numFmt formatCode="General" sourceLinked="0"/>
              <c:spPr>
                <a:solidFill>
                  <a:schemeClr val="bg1"/>
                </a:solidFill>
                <a:ln w="19050">
                  <a:solidFill>
                    <a:schemeClr val="tx1"/>
                  </a:solidFill>
                </a:ln>
              </c:spPr>
              <c:txPr>
                <a:bodyPr/>
                <a:lstStyle/>
                <a:p>
                  <a:pPr>
                    <a:defRPr sz="16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'Figs 3 &amp; 4 Data and Graphs'!$J$2:$J$12</c:f>
              <c:numCache>
                <c:formatCode>General</c:formatCode>
                <c:ptCount val="11"/>
                <c:pt idx="0">
                  <c:v>1.7151000000000001</c:v>
                </c:pt>
                <c:pt idx="1">
                  <c:v>2.0514000000000001</c:v>
                </c:pt>
                <c:pt idx="2">
                  <c:v>1.9736</c:v>
                </c:pt>
                <c:pt idx="3">
                  <c:v>1.6665000000000001</c:v>
                </c:pt>
                <c:pt idx="4">
                  <c:v>2.8184</c:v>
                </c:pt>
                <c:pt idx="5">
                  <c:v>2.5516000000000001</c:v>
                </c:pt>
                <c:pt idx="6">
                  <c:v>1.6912</c:v>
                </c:pt>
                <c:pt idx="7">
                  <c:v>1.6694</c:v>
                </c:pt>
                <c:pt idx="8">
                  <c:v>2.7665000000000002</c:v>
                </c:pt>
                <c:pt idx="9">
                  <c:v>1.9321999999999999</c:v>
                </c:pt>
                <c:pt idx="10">
                  <c:v>1.9535</c:v>
                </c:pt>
              </c:numCache>
            </c:numRef>
          </c:xVal>
          <c:yVal>
            <c:numRef>
              <c:f>'Figs 3 &amp; 4 Data and Graphs'!$E$2:$E$12</c:f>
              <c:numCache>
                <c:formatCode>General</c:formatCode>
                <c:ptCount val="11"/>
                <c:pt idx="0">
                  <c:v>1.7814000000000001</c:v>
                </c:pt>
                <c:pt idx="1">
                  <c:v>2.1347999999999998</c:v>
                </c:pt>
                <c:pt idx="2">
                  <c:v>2.2037</c:v>
                </c:pt>
                <c:pt idx="3">
                  <c:v>1.5988</c:v>
                </c:pt>
                <c:pt idx="4">
                  <c:v>2.5038</c:v>
                </c:pt>
                <c:pt idx="5">
                  <c:v>2.4171</c:v>
                </c:pt>
                <c:pt idx="6">
                  <c:v>1.7413000000000001</c:v>
                </c:pt>
                <c:pt idx="7">
                  <c:v>1.6566000000000001</c:v>
                </c:pt>
                <c:pt idx="8">
                  <c:v>2.8753000000000002</c:v>
                </c:pt>
                <c:pt idx="9">
                  <c:v>1.9165000000000001</c:v>
                </c:pt>
                <c:pt idx="10">
                  <c:v>1.8546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65704"/>
        <c:axId val="623866096"/>
      </c:scatterChart>
      <c:valAx>
        <c:axId val="623865704"/>
        <c:scaling>
          <c:orientation val="minMax"/>
          <c:max val="4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>
                    <a:latin typeface="Arial" pitchFamily="34" charset="0"/>
                    <a:cs typeface="Arial" pitchFamily="34" charset="0"/>
                  </a:rPr>
                  <a:t>Cementation</a:t>
                </a:r>
                <a:r>
                  <a:rPr lang="en-US" sz="2400" baseline="0">
                    <a:latin typeface="Arial" pitchFamily="34" charset="0"/>
                    <a:cs typeface="Arial" pitchFamily="34" charset="0"/>
                  </a:rPr>
                  <a:t> exponent using Eq. (1)</a:t>
                </a:r>
                <a:endParaRPr lang="en-US" sz="2400">
                  <a:latin typeface="Arial" pitchFamily="34" charset="0"/>
                  <a:cs typeface="Arial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866096"/>
        <c:crossesAt val="0"/>
        <c:crossBetween val="midCat"/>
        <c:majorUnit val="1"/>
      </c:valAx>
      <c:valAx>
        <c:axId val="623866096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2400">
                    <a:latin typeface="Arial" pitchFamily="34" charset="0"/>
                    <a:cs typeface="Arial" pitchFamily="34" charset="0"/>
                  </a:rPr>
                  <a:t>Cementation exponent using Eq. (2)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3865704"/>
        <c:crossesAt val="-2"/>
        <c:crossBetween val="midCat"/>
        <c:majorUnit val="1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7"/>
          <c:order val="0"/>
          <c:tx>
            <c:strRef>
              <c:f>'Fig 5 Data and Graph'!$I$3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'Fig 5 Data and Graph'!$A$4:$A$54</c:f>
              <c:numCache>
                <c:formatCode>General</c:formatCode>
                <c:ptCount val="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</c:numCache>
            </c:numRef>
          </c:xVal>
          <c:yVal>
            <c:numRef>
              <c:f>'Fig 5 Data and Graph'!$I$4:$I$54</c:f>
              <c:numCache>
                <c:formatCode>General</c:formatCode>
                <c:ptCount val="51"/>
                <c:pt idx="0">
                  <c:v>1</c:v>
                </c:pt>
                <c:pt idx="1">
                  <c:v>0.98514875930981016</c:v>
                </c:pt>
                <c:pt idx="2">
                  <c:v>0.97059014792764442</c:v>
                </c:pt>
                <c:pt idx="3">
                  <c:v>0.95631699374102519</c:v>
                </c:pt>
                <c:pt idx="4">
                  <c:v>0.94232233454704439</c:v>
                </c:pt>
                <c:pt idx="5">
                  <c:v>0.92859941091974896</c:v>
                </c:pt>
                <c:pt idx="6">
                  <c:v>0.91514165935315961</c:v>
                </c:pt>
                <c:pt idx="7">
                  <c:v>0.90194270566802237</c:v>
                </c:pt>
                <c:pt idx="8">
                  <c:v>0.88899635867091464</c:v>
                </c:pt>
                <c:pt idx="9">
                  <c:v>0.8762966040549095</c:v>
                </c:pt>
                <c:pt idx="10">
                  <c:v>0.86383759853147601</c:v>
                </c:pt>
                <c:pt idx="11">
                  <c:v>0.85161366418382256</c:v>
                </c:pt>
                <c:pt idx="12">
                  <c:v>0.83961928303230149</c:v>
                </c:pt>
                <c:pt idx="13">
                  <c:v>0.82784909180297983</c:v>
                </c:pt>
                <c:pt idx="14">
                  <c:v>0.81629787689085198</c:v>
                </c:pt>
                <c:pt idx="15">
                  <c:v>0.80496056950960282</c:v>
                </c:pt>
                <c:pt idx="16">
                  <c:v>0.79383224102016947</c:v>
                </c:pt>
                <c:pt idx="17">
                  <c:v>0.78290809843072917</c:v>
                </c:pt>
                <c:pt idx="18">
                  <c:v>0.77218348006106408</c:v>
                </c:pt>
                <c:pt idx="19">
                  <c:v>0.76165385136458397</c:v>
                </c:pt>
                <c:pt idx="20">
                  <c:v>0.75131480090157765</c:v>
                </c:pt>
                <c:pt idx="21">
                  <c:v>0.74116203645757528</c:v>
                </c:pt>
                <c:pt idx="22">
                  <c:v>0.73119138130095007</c:v>
                </c:pt>
                <c:pt idx="23">
                  <c:v>0.72139877057418023</c:v>
                </c:pt>
                <c:pt idx="24">
                  <c:v>0.71178024781341098</c:v>
                </c:pt>
                <c:pt idx="25">
                  <c:v>0.7023319615912208</c:v>
                </c:pt>
                <c:pt idx="26">
                  <c:v>0.69305016227769556</c:v>
                </c:pt>
                <c:pt idx="27">
                  <c:v>0.68393119891514831</c:v>
                </c:pt>
                <c:pt idx="28">
                  <c:v>0.67497151620201612</c:v>
                </c:pt>
                <c:pt idx="29">
                  <c:v>0.66616765158166114</c:v>
                </c:pt>
                <c:pt idx="30">
                  <c:v>0.65751623243198831</c:v>
                </c:pt>
                <c:pt idx="31">
                  <c:v>0.64901397335197297</c:v>
                </c:pt>
                <c:pt idx="32">
                  <c:v>0.64065767354135073</c:v>
                </c:pt>
                <c:pt idx="33">
                  <c:v>0.63244421426988628</c:v>
                </c:pt>
                <c:pt idx="34">
                  <c:v>0.62437055643279626</c:v>
                </c:pt>
                <c:pt idx="35">
                  <c:v>0.61643373818903324</c:v>
                </c:pt>
                <c:pt idx="36">
                  <c:v>0.60863087267929072</c:v>
                </c:pt>
                <c:pt idx="37">
                  <c:v>0.60095914582070831</c:v>
                </c:pt>
                <c:pt idx="38">
                  <c:v>0.59341581417539824</c:v>
                </c:pt>
                <c:pt idx="39">
                  <c:v>0.58599820289001114</c:v>
                </c:pt>
                <c:pt idx="40">
                  <c:v>0.57870370370370383</c:v>
                </c:pt>
                <c:pt idx="41">
                  <c:v>0.5715297730219514</c:v>
                </c:pt>
                <c:pt idx="42">
                  <c:v>0.56447393005377744</c:v>
                </c:pt>
                <c:pt idx="43">
                  <c:v>0.55753375501005042</c:v>
                </c:pt>
                <c:pt idx="44">
                  <c:v>0.55070688736061613</c:v>
                </c:pt>
                <c:pt idx="45">
                  <c:v>0.54399102414810141</c:v>
                </c:pt>
                <c:pt idx="46">
                  <c:v>0.53738391835633603</c:v>
                </c:pt>
                <c:pt idx="47">
                  <c:v>0.53088337733139945</c:v>
                </c:pt>
                <c:pt idx="48">
                  <c:v>0.52448726125339884</c:v>
                </c:pt>
                <c:pt idx="49">
                  <c:v>0.51819348165714885</c:v>
                </c:pt>
                <c:pt idx="50">
                  <c:v>0.51200000000000012</c:v>
                </c:pt>
              </c:numCache>
            </c:numRef>
          </c:yVal>
          <c:smooth val="1"/>
        </c:ser>
        <c:ser>
          <c:idx val="6"/>
          <c:order val="1"/>
          <c:tx>
            <c:strRef>
              <c:f>'Fig 5 Data and Graph'!$H$3</c:f>
              <c:strCache>
                <c:ptCount val="1"/>
                <c:pt idx="0">
                  <c:v>2.5</c:v>
                </c:pt>
              </c:strCache>
            </c:strRef>
          </c:tx>
          <c:spPr>
            <a:ln w="19050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'Fig 5 Data and Graph'!$A$4:$A$54</c:f>
              <c:numCache>
                <c:formatCode>General</c:formatCode>
                <c:ptCount val="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</c:numCache>
            </c:numRef>
          </c:xVal>
          <c:yVal>
            <c:numRef>
              <c:f>'Fig 5 Data and Graph'!$H$4:$H$54</c:f>
              <c:numCache>
                <c:formatCode>General</c:formatCode>
                <c:ptCount val="51"/>
                <c:pt idx="0">
                  <c:v>1</c:v>
                </c:pt>
                <c:pt idx="1">
                  <c:v>0.98760856029071875</c:v>
                </c:pt>
                <c:pt idx="2">
                  <c:v>0.97543102657581526</c:v>
                </c:pt>
                <c:pt idx="3">
                  <c:v>0.96346267463023183</c:v>
                </c:pt>
                <c:pt idx="4">
                  <c:v>0.95169890712867566</c:v>
                </c:pt>
                <c:pt idx="5">
                  <c:v>0.94013524963673034</c:v>
                </c:pt>
                <c:pt idx="6">
                  <c:v>0.92876734674737782</c:v>
                </c:pt>
                <c:pt idx="7">
                  <c:v>0.91759095835700355</c:v>
                </c:pt>
                <c:pt idx="8">
                  <c:v>0.9066019560751849</c:v>
                </c:pt>
                <c:pt idx="9">
                  <c:v>0.89579631976286</c:v>
                </c:pt>
                <c:pt idx="10">
                  <c:v>0.88517013419368074</c:v>
                </c:pt>
                <c:pt idx="11">
                  <c:v>0.87471958583362552</c:v>
                </c:pt>
                <c:pt idx="12">
                  <c:v>0.86444095973412594</c:v>
                </c:pt>
                <c:pt idx="13">
                  <c:v>0.85433063653421359</c:v>
                </c:pt>
                <c:pt idx="14">
                  <c:v>0.84438508956735403</c:v>
                </c:pt>
                <c:pt idx="15">
                  <c:v>0.83460088206885819</c:v>
                </c:pt>
                <c:pt idx="16">
                  <c:v>0.82497466447991774</c:v>
                </c:pt>
                <c:pt idx="17">
                  <c:v>0.81550317184449761</c:v>
                </c:pt>
                <c:pt idx="18">
                  <c:v>0.80618322129547282</c:v>
                </c:pt>
                <c:pt idx="19">
                  <c:v>0.79701170962656598</c:v>
                </c:pt>
                <c:pt idx="20">
                  <c:v>0.78798561094677044</c:v>
                </c:pt>
                <c:pt idx="21">
                  <c:v>0.77910197441410955</c:v>
                </c:pt>
                <c:pt idx="22">
                  <c:v>0.77035792204569331</c:v>
                </c:pt>
                <c:pt idx="23">
                  <c:v>0.76175064660118386</c:v>
                </c:pt>
                <c:pt idx="24">
                  <c:v>0.75327740953688449</c:v>
                </c:pt>
                <c:pt idx="25">
                  <c:v>0.74493553902780307</c:v>
                </c:pt>
                <c:pt idx="26">
                  <c:v>0.73672242805513155</c:v>
                </c:pt>
                <c:pt idx="27">
                  <c:v>0.7286355325567071</c:v>
                </c:pt>
                <c:pt idx="28">
                  <c:v>0.72067236963811476</c:v>
                </c:pt>
                <c:pt idx="29">
                  <c:v>0.71283051584218116</c:v>
                </c:pt>
                <c:pt idx="30">
                  <c:v>0.70510760547471762</c:v>
                </c:pt>
                <c:pt idx="31">
                  <c:v>0.69750132898444239</c:v>
                </c:pt>
                <c:pt idx="32">
                  <c:v>0.69000943139510962</c:v>
                </c:pt>
                <c:pt idx="33">
                  <c:v>0.68262971078793788</c:v>
                </c:pt>
                <c:pt idx="34">
                  <c:v>0.67536001683252878</c:v>
                </c:pt>
                <c:pt idx="35">
                  <c:v>0.66819824936451611</c:v>
                </c:pt>
                <c:pt idx="36">
                  <c:v>0.66114235700827606</c:v>
                </c:pt>
                <c:pt idx="37">
                  <c:v>0.65419033584308106</c:v>
                </c:pt>
                <c:pt idx="38">
                  <c:v>0.64734022811115832</c:v>
                </c:pt>
                <c:pt idx="39">
                  <c:v>0.64059012096615697</c:v>
                </c:pt>
                <c:pt idx="40">
                  <c:v>0.63393814526060899</c:v>
                </c:pt>
                <c:pt idx="41">
                  <c:v>0.6273824743710017</c:v>
                </c:pt>
                <c:pt idx="42">
                  <c:v>0.62092132305915515</c:v>
                </c:pt>
                <c:pt idx="43">
                  <c:v>0.61455294636862856</c:v>
                </c:pt>
                <c:pt idx="44">
                  <c:v>0.60827563855494848</c:v>
                </c:pt>
                <c:pt idx="45">
                  <c:v>0.60208773204848043</c:v>
                </c:pt>
                <c:pt idx="46">
                  <c:v>0.59598759644882826</c:v>
                </c:pt>
                <c:pt idx="47">
                  <c:v>0.58997363754966992</c:v>
                </c:pt>
                <c:pt idx="48">
                  <c:v>0.5840442963929986</c:v>
                </c:pt>
                <c:pt idx="49">
                  <c:v>0.57819804835176292</c:v>
                </c:pt>
                <c:pt idx="50">
                  <c:v>0.57243340223994621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'Fig 5 Data and Graph'!$G$3</c:f>
              <c:strCache>
                <c:ptCount val="1"/>
                <c:pt idx="0">
                  <c:v>2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'Fig 5 Data and Graph'!$A$4:$A$54</c:f>
              <c:numCache>
                <c:formatCode>General</c:formatCode>
                <c:ptCount val="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</c:numCache>
            </c:numRef>
          </c:xVal>
          <c:yVal>
            <c:numRef>
              <c:f>'Fig 5 Data and Graph'!$G$4:$G$54</c:f>
              <c:numCache>
                <c:formatCode>General</c:formatCode>
                <c:ptCount val="51"/>
                <c:pt idx="0">
                  <c:v>1</c:v>
                </c:pt>
                <c:pt idx="1">
                  <c:v>0.99007450310635903</c:v>
                </c:pt>
                <c:pt idx="2">
                  <c:v>0.98029604940692083</c:v>
                </c:pt>
                <c:pt idx="3">
                  <c:v>0.97066174864714039</c:v>
                </c:pt>
                <c:pt idx="4">
                  <c:v>0.96116878123798533</c:v>
                </c:pt>
                <c:pt idx="5">
                  <c:v>0.95181439619274255</c:v>
                </c:pt>
                <c:pt idx="6">
                  <c:v>0.94259590913375435</c:v>
                </c:pt>
                <c:pt idx="7">
                  <c:v>0.93351070036640305</c:v>
                </c:pt>
                <c:pt idx="8">
                  <c:v>0.92455621301775126</c:v>
                </c:pt>
                <c:pt idx="9">
                  <c:v>0.91572995123738032</c:v>
                </c:pt>
                <c:pt idx="10">
                  <c:v>0.90702947845804982</c:v>
                </c:pt>
                <c:pt idx="11">
                  <c:v>0.89845241571393275</c:v>
                </c:pt>
                <c:pt idx="12">
                  <c:v>0.88999644001423972</c:v>
                </c:pt>
                <c:pt idx="13">
                  <c:v>0.88165928277017347</c:v>
                </c:pt>
                <c:pt idx="14">
                  <c:v>0.87343872827321167</c:v>
                </c:pt>
                <c:pt idx="15">
                  <c:v>0.86533261222282309</c:v>
                </c:pt>
                <c:pt idx="16">
                  <c:v>0.8573388203017831</c:v>
                </c:pt>
                <c:pt idx="17">
                  <c:v>0.84945528679734117</c:v>
                </c:pt>
                <c:pt idx="18">
                  <c:v>0.84167999326655996</c:v>
                </c:pt>
                <c:pt idx="19">
                  <c:v>0.83401096724421941</c:v>
                </c:pt>
                <c:pt idx="20">
                  <c:v>0.82644628099173545</c:v>
                </c:pt>
                <c:pt idx="21">
                  <c:v>0.81898405028562071</c:v>
                </c:pt>
                <c:pt idx="22">
                  <c:v>0.8116224332440547</c:v>
                </c:pt>
                <c:pt idx="23">
                  <c:v>0.80435962919021098</c:v>
                </c:pt>
                <c:pt idx="24">
                  <c:v>0.79719387755102034</c:v>
                </c:pt>
                <c:pt idx="25">
                  <c:v>0.79012345679012341</c:v>
                </c:pt>
                <c:pt idx="26">
                  <c:v>0.783146683373796</c:v>
                </c:pt>
                <c:pt idx="27">
                  <c:v>0.77626191076869333</c:v>
                </c:pt>
                <c:pt idx="28">
                  <c:v>0.76946752847029842</c:v>
                </c:pt>
                <c:pt idx="29">
                  <c:v>0.76276196106100191</c:v>
                </c:pt>
                <c:pt idx="30">
                  <c:v>0.7561436672967865</c:v>
                </c:pt>
                <c:pt idx="31">
                  <c:v>0.74961113922152878</c:v>
                </c:pt>
                <c:pt idx="32">
                  <c:v>0.74316290130796681</c:v>
                </c:pt>
                <c:pt idx="33">
                  <c:v>0.73679750962441748</c:v>
                </c:pt>
                <c:pt idx="34">
                  <c:v>0.73051355102637161</c:v>
                </c:pt>
                <c:pt idx="35">
                  <c:v>0.72430964237211404</c:v>
                </c:pt>
                <c:pt idx="36">
                  <c:v>0.71818442976156294</c:v>
                </c:pt>
                <c:pt idx="37">
                  <c:v>0.71213658779753941</c:v>
                </c:pt>
                <c:pt idx="38">
                  <c:v>0.70616481886872395</c:v>
                </c:pt>
                <c:pt idx="39">
                  <c:v>0.70026785245356338</c:v>
                </c:pt>
                <c:pt idx="40">
                  <c:v>0.69444444444444453</c:v>
                </c:pt>
                <c:pt idx="41">
                  <c:v>0.68869337649145146</c:v>
                </c:pt>
                <c:pt idx="42">
                  <c:v>0.68301345536507074</c:v>
                </c:pt>
                <c:pt idx="43">
                  <c:v>0.6774035123372113</c:v>
                </c:pt>
                <c:pt idx="44">
                  <c:v>0.67186240257995167</c:v>
                </c:pt>
                <c:pt idx="45">
                  <c:v>0.66638900458142425</c:v>
                </c:pt>
                <c:pt idx="46">
                  <c:v>0.66098221957829328</c:v>
                </c:pt>
                <c:pt idx="47">
                  <c:v>0.65564097100427821</c:v>
                </c:pt>
                <c:pt idx="48">
                  <c:v>0.65036420395421446</c:v>
                </c:pt>
                <c:pt idx="49">
                  <c:v>0.6451508846631504</c:v>
                </c:pt>
                <c:pt idx="50">
                  <c:v>0.64000000000000012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'Fig 5 Data and Graph'!$F$3</c:f>
              <c:strCache>
                <c:ptCount val="1"/>
                <c:pt idx="0">
                  <c:v>1.8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'Fig 5 Data and Graph'!$A$4:$A$54</c:f>
              <c:numCache>
                <c:formatCode>General</c:formatCode>
                <c:ptCount val="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</c:numCache>
            </c:numRef>
          </c:xVal>
          <c:yVal>
            <c:numRef>
              <c:f>'Fig 5 Data and Graph'!$F$4:$F$54</c:f>
              <c:numCache>
                <c:formatCode>General</c:formatCode>
                <c:ptCount val="51"/>
                <c:pt idx="0">
                  <c:v>1</c:v>
                </c:pt>
                <c:pt idx="1">
                  <c:v>0.99106260338019325</c:v>
                </c:pt>
                <c:pt idx="2">
                  <c:v>0.98224884586465377</c:v>
                </c:pt>
                <c:pt idx="3">
                  <c:v>0.97355641759631328</c:v>
                </c:pt>
                <c:pt idx="4">
                  <c:v>0.96498306296081215</c:v>
                </c:pt>
                <c:pt idx="5">
                  <c:v>0.95652657905483762</c:v>
                </c:pt>
                <c:pt idx="6">
                  <c:v>0.94818481420491396</c:v>
                </c:pt>
                <c:pt idx="7">
                  <c:v>0.93995566653476414</c:v>
                </c:pt>
                <c:pt idx="8">
                  <c:v>0.931837082579412</c:v>
                </c:pt>
                <c:pt idx="9">
                  <c:v>0.92382705594429304</c:v>
                </c:pt>
                <c:pt idx="10">
                  <c:v>0.91592362600769628</c:v>
                </c:pt>
                <c:pt idx="11">
                  <c:v>0.90812487666495134</c:v>
                </c:pt>
                <c:pt idx="12">
                  <c:v>0.90042893511281064</c:v>
                </c:pt>
                <c:pt idx="13">
                  <c:v>0.89283397067257586</c:v>
                </c:pt>
                <c:pt idx="14">
                  <c:v>0.88533819365054234</c:v>
                </c:pt>
                <c:pt idx="15">
                  <c:v>0.877939854234424</c:v>
                </c:pt>
                <c:pt idx="16">
                  <c:v>0.87063724142445242</c:v>
                </c:pt>
                <c:pt idx="17">
                  <c:v>0.86342868199791079</c:v>
                </c:pt>
                <c:pt idx="18">
                  <c:v>0.85631253950590558</c:v>
                </c:pt>
                <c:pt idx="19">
                  <c:v>0.8492872133012348</c:v>
                </c:pt>
                <c:pt idx="20">
                  <c:v>0.84235113759624514</c:v>
                </c:pt>
                <c:pt idx="21">
                  <c:v>0.83550278054962912</c:v>
                </c:pt>
                <c:pt idx="22">
                  <c:v>0.82874064338114051</c:v>
                </c:pt>
                <c:pt idx="23">
                  <c:v>0.82206325951325954</c:v>
                </c:pt>
                <c:pt idx="24">
                  <c:v>0.8154691937388634</c:v>
                </c:pt>
                <c:pt idx="25">
                  <c:v>0.80895704141401248</c:v>
                </c:pt>
                <c:pt idx="26">
                  <c:v>0.8025254276749767</c:v>
                </c:pt>
                <c:pt idx="27">
                  <c:v>0.79617300667867619</c:v>
                </c:pt>
                <c:pt idx="28">
                  <c:v>0.78989846086573812</c:v>
                </c:pt>
                <c:pt idx="29">
                  <c:v>0.78370050024539384</c:v>
                </c:pt>
                <c:pt idx="30">
                  <c:v>0.77757786170148491</c:v>
                </c:pt>
                <c:pt idx="31">
                  <c:v>0.7715293083188608</c:v>
                </c:pt>
                <c:pt idx="32">
                  <c:v>0.76555362872948807</c:v>
                </c:pt>
                <c:pt idx="33">
                  <c:v>0.75964963647760642</c:v>
                </c:pt>
                <c:pt idx="34">
                  <c:v>0.7538161694033062</c:v>
                </c:pt>
                <c:pt idx="35">
                  <c:v>0.74805208904390852</c:v>
                </c:pt>
                <c:pt idx="36">
                  <c:v>0.7423562800525666</c:v>
                </c:pt>
                <c:pt idx="37">
                  <c:v>0.73672764963351889</c:v>
                </c:pt>
                <c:pt idx="38">
                  <c:v>0.73116512699345304</c:v>
                </c:pt>
                <c:pt idx="39">
                  <c:v>0.72566766280844908</c:v>
                </c:pt>
                <c:pt idx="40">
                  <c:v>0.72023422870600562</c:v>
                </c:pt>
                <c:pt idx="41">
                  <c:v>0.71486381676165267</c:v>
                </c:pt>
                <c:pt idx="42">
                  <c:v>0.70955543900968832</c:v>
                </c:pt>
                <c:pt idx="43">
                  <c:v>0.70430812696758249</c:v>
                </c:pt>
                <c:pt idx="44">
                  <c:v>0.69912093117361473</c:v>
                </c:pt>
                <c:pt idx="45">
                  <c:v>0.69399292073732188</c:v>
                </c:pt>
                <c:pt idx="46">
                  <c:v>0.68892318290235499</c:v>
                </c:pt>
                <c:pt idx="47">
                  <c:v>0.68391082262134761</c:v>
                </c:pt>
                <c:pt idx="48">
                  <c:v>0.67895496214242523</c:v>
                </c:pt>
                <c:pt idx="49">
                  <c:v>0.67405474060698789</c:v>
                </c:pt>
                <c:pt idx="50">
                  <c:v>0.66920931365841496</c:v>
                </c:pt>
              </c:numCache>
            </c:numRef>
          </c:yVal>
          <c:smooth val="1"/>
        </c:ser>
        <c:ser>
          <c:idx val="3"/>
          <c:order val="4"/>
          <c:tx>
            <c:strRef>
              <c:f>'Fig 5 Data and Graph'!$E$3</c:f>
              <c:strCache>
                <c:ptCount val="1"/>
                <c:pt idx="0">
                  <c:v>1.5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'Fig 5 Data and Graph'!$A$4:$A$54</c:f>
              <c:numCache>
                <c:formatCode>General</c:formatCode>
                <c:ptCount val="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</c:numCache>
            </c:numRef>
          </c:xVal>
          <c:yVal>
            <c:numRef>
              <c:f>'Fig 5 Data and Graph'!$E$4:$E$54</c:f>
              <c:numCache>
                <c:formatCode>General</c:formatCode>
                <c:ptCount val="51"/>
                <c:pt idx="0">
                  <c:v>1</c:v>
                </c:pt>
                <c:pt idx="1">
                  <c:v>0.99254660309217224</c:v>
                </c:pt>
                <c:pt idx="2">
                  <c:v>0.98518533684157339</c:v>
                </c:pt>
                <c:pt idx="3">
                  <c:v>0.97791461474968522</c:v>
                </c:pt>
                <c:pt idx="4">
                  <c:v>0.97073288527124924</c:v>
                </c:pt>
                <c:pt idx="5">
                  <c:v>0.96363863087764856</c:v>
                </c:pt>
                <c:pt idx="6">
                  <c:v>0.95663036714979921</c:v>
                </c:pt>
                <c:pt idx="7">
                  <c:v>0.94970664189949849</c:v>
                </c:pt>
                <c:pt idx="8">
                  <c:v>0.94286603431819238</c:v>
                </c:pt>
                <c:pt idx="9">
                  <c:v>0.9361071541521887</c:v>
                </c:pt>
                <c:pt idx="10">
                  <c:v>0.92942864090336486</c:v>
                </c:pt>
                <c:pt idx="11">
                  <c:v>0.92282916305447482</c:v>
                </c:pt>
                <c:pt idx="12">
                  <c:v>0.91630741731817367</c:v>
                </c:pt>
                <c:pt idx="13">
                  <c:v>0.9098621279089375</c:v>
                </c:pt>
                <c:pt idx="14">
                  <c:v>0.90349204583706877</c:v>
                </c:pt>
                <c:pt idx="15">
                  <c:v>0.89719594822402249</c:v>
                </c:pt>
                <c:pt idx="16">
                  <c:v>0.89097263763831125</c:v>
                </c:pt>
                <c:pt idx="17">
                  <c:v>0.88482094145127987</c:v>
                </c:pt>
                <c:pt idx="18">
                  <c:v>0.8787397112120654</c:v>
                </c:pt>
                <c:pt idx="19">
                  <c:v>0.87272782204108967</c:v>
                </c:pt>
                <c:pt idx="20">
                  <c:v>0.86678417204144753</c:v>
                </c:pt>
                <c:pt idx="21">
                  <c:v>0.86090768172759113</c:v>
                </c:pt>
                <c:pt idx="22">
                  <c:v>0.85509729347071972</c:v>
                </c:pt>
                <c:pt idx="23">
                  <c:v>0.84935197096032</c:v>
                </c:pt>
                <c:pt idx="24">
                  <c:v>0.84367069868131073</c:v>
                </c:pt>
                <c:pt idx="25">
                  <c:v>0.83805248140627842</c:v>
                </c:pt>
                <c:pt idx="26">
                  <c:v>0.83249634370229852</c:v>
                </c:pt>
                <c:pt idx="27">
                  <c:v>0.82700132945186267</c:v>
                </c:pt>
                <c:pt idx="28">
                  <c:v>0.8215665013874508</c:v>
                </c:pt>
                <c:pt idx="29">
                  <c:v>0.81619094063929742</c:v>
                </c:pt>
                <c:pt idx="30">
                  <c:v>0.81087374629592512</c:v>
                </c:pt>
                <c:pt idx="31">
                  <c:v>0.80561403497703099</c:v>
                </c:pt>
                <c:pt idx="32">
                  <c:v>0.80041094041832705</c:v>
                </c:pt>
                <c:pt idx="33">
                  <c:v>0.79526361306794757</c:v>
                </c:pt>
                <c:pt idx="34">
                  <c:v>0.79017121969405868</c:v>
                </c:pt>
                <c:pt idx="35">
                  <c:v>0.78513294300330649</c:v>
                </c:pt>
                <c:pt idx="36">
                  <c:v>0.7801479812697657</c:v>
                </c:pt>
                <c:pt idx="37">
                  <c:v>0.77521554797405112</c:v>
                </c:pt>
                <c:pt idx="38">
                  <c:v>0.77033487145227841</c:v>
                </c:pt>
                <c:pt idx="39">
                  <c:v>0.76550519455455768</c:v>
                </c:pt>
                <c:pt idx="40">
                  <c:v>0.7607257743127307</c:v>
                </c:pt>
                <c:pt idx="41">
                  <c:v>0.75599588161705711</c:v>
                </c:pt>
                <c:pt idx="42">
                  <c:v>0.75131480090157776</c:v>
                </c:pt>
                <c:pt idx="43">
                  <c:v>0.74668182983788378</c:v>
                </c:pt>
                <c:pt idx="44">
                  <c:v>0.74209627903703712</c:v>
                </c:pt>
                <c:pt idx="45">
                  <c:v>0.73755747175938857</c:v>
                </c:pt>
                <c:pt idx="46">
                  <c:v>0.73306474363205876</c:v>
                </c:pt>
                <c:pt idx="47">
                  <c:v>0.72861744237384229</c:v>
                </c:pt>
                <c:pt idx="48">
                  <c:v>0.7242149275273182</c:v>
                </c:pt>
                <c:pt idx="49">
                  <c:v>0.71985657019794491</c:v>
                </c:pt>
                <c:pt idx="50">
                  <c:v>0.71554175279993271</c:v>
                </c:pt>
              </c:numCache>
            </c:numRef>
          </c:yVal>
          <c:smooth val="1"/>
        </c:ser>
        <c:ser>
          <c:idx val="2"/>
          <c:order val="5"/>
          <c:tx>
            <c:strRef>
              <c:f>'Fig 5 Data and Graph'!$D$3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'Fig 5 Data and Graph'!$A$4:$A$54</c:f>
              <c:numCache>
                <c:formatCode>General</c:formatCode>
                <c:ptCount val="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</c:numCache>
            </c:numRef>
          </c:xVal>
          <c:yVal>
            <c:numRef>
              <c:f>'Fig 5 Data and Graph'!$D$4:$D$54</c:f>
              <c:numCache>
                <c:formatCode>General</c:formatCode>
                <c:ptCount val="51"/>
                <c:pt idx="0">
                  <c:v>1</c:v>
                </c:pt>
                <c:pt idx="1">
                  <c:v>0.99502487562189068</c:v>
                </c:pt>
                <c:pt idx="2">
                  <c:v>0.99009900990099009</c:v>
                </c:pt>
                <c:pt idx="3">
                  <c:v>0.98522167487684742</c:v>
                </c:pt>
                <c:pt idx="4">
                  <c:v>0.98039215686274506</c:v>
                </c:pt>
                <c:pt idx="5">
                  <c:v>0.97560975609756106</c:v>
                </c:pt>
                <c:pt idx="6">
                  <c:v>0.970873786407767</c:v>
                </c:pt>
                <c:pt idx="7">
                  <c:v>0.96618357487922713</c:v>
                </c:pt>
                <c:pt idx="8">
                  <c:v>0.96153846153846145</c:v>
                </c:pt>
                <c:pt idx="9">
                  <c:v>0.95693779904306231</c:v>
                </c:pt>
                <c:pt idx="10">
                  <c:v>0.95238095238095233</c:v>
                </c:pt>
                <c:pt idx="11">
                  <c:v>0.94786729857819907</c:v>
                </c:pt>
                <c:pt idx="12">
                  <c:v>0.94339622641509424</c:v>
                </c:pt>
                <c:pt idx="13">
                  <c:v>0.93896713615023475</c:v>
                </c:pt>
                <c:pt idx="14">
                  <c:v>0.93457943925233644</c:v>
                </c:pt>
                <c:pt idx="15">
                  <c:v>0.93023255813953487</c:v>
                </c:pt>
                <c:pt idx="16">
                  <c:v>0.92592592592592582</c:v>
                </c:pt>
                <c:pt idx="17">
                  <c:v>0.92165898617511521</c:v>
                </c:pt>
                <c:pt idx="18">
                  <c:v>0.9174311926605504</c:v>
                </c:pt>
                <c:pt idx="19">
                  <c:v>0.91324200913242015</c:v>
                </c:pt>
                <c:pt idx="20">
                  <c:v>0.90909090909090906</c:v>
                </c:pt>
                <c:pt idx="21">
                  <c:v>0.90497737556561086</c:v>
                </c:pt>
                <c:pt idx="22">
                  <c:v>0.9009009009009008</c:v>
                </c:pt>
                <c:pt idx="23">
                  <c:v>0.89686098654708524</c:v>
                </c:pt>
                <c:pt idx="24">
                  <c:v>0.89285714285714279</c:v>
                </c:pt>
                <c:pt idx="25">
                  <c:v>0.88888888888888884</c:v>
                </c:pt>
                <c:pt idx="26">
                  <c:v>0.88495575221238942</c:v>
                </c:pt>
                <c:pt idx="27">
                  <c:v>0.88105726872246692</c:v>
                </c:pt>
                <c:pt idx="28">
                  <c:v>0.8771929824561403</c:v>
                </c:pt>
                <c:pt idx="29">
                  <c:v>0.8733624454148472</c:v>
                </c:pt>
                <c:pt idx="30">
                  <c:v>0.86956521739130443</c:v>
                </c:pt>
                <c:pt idx="31">
                  <c:v>0.86580086580086579</c:v>
                </c:pt>
                <c:pt idx="32">
                  <c:v>0.86206896551724144</c:v>
                </c:pt>
                <c:pt idx="33">
                  <c:v>0.85836909871244638</c:v>
                </c:pt>
                <c:pt idx="34">
                  <c:v>0.85470085470085477</c:v>
                </c:pt>
                <c:pt idx="35">
                  <c:v>0.85106382978723405</c:v>
                </c:pt>
                <c:pt idx="36">
                  <c:v>0.84745762711864414</c:v>
                </c:pt>
                <c:pt idx="37">
                  <c:v>0.8438818565400843</c:v>
                </c:pt>
                <c:pt idx="38">
                  <c:v>0.84033613445378152</c:v>
                </c:pt>
                <c:pt idx="39">
                  <c:v>0.83682008368200833</c:v>
                </c:pt>
                <c:pt idx="40">
                  <c:v>0.83333333333333337</c:v>
                </c:pt>
                <c:pt idx="41">
                  <c:v>0.82987551867219911</c:v>
                </c:pt>
                <c:pt idx="42">
                  <c:v>0.82644628099173556</c:v>
                </c:pt>
                <c:pt idx="43">
                  <c:v>0.82304526748971185</c:v>
                </c:pt>
                <c:pt idx="44">
                  <c:v>0.81967213114754101</c:v>
                </c:pt>
                <c:pt idx="45">
                  <c:v>0.81632653061224481</c:v>
                </c:pt>
                <c:pt idx="46">
                  <c:v>0.81300813008130079</c:v>
                </c:pt>
                <c:pt idx="47">
                  <c:v>0.80971659919028349</c:v>
                </c:pt>
                <c:pt idx="48">
                  <c:v>0.80645161290322587</c:v>
                </c:pt>
                <c:pt idx="49">
                  <c:v>0.80321285140562237</c:v>
                </c:pt>
                <c:pt idx="50">
                  <c:v>0.8</c:v>
                </c:pt>
              </c:numCache>
            </c:numRef>
          </c:yVal>
          <c:smooth val="1"/>
        </c:ser>
        <c:ser>
          <c:idx val="1"/>
          <c:order val="6"/>
          <c:tx>
            <c:strRef>
              <c:f>'Fig 5 Data and Graph'!$C$3</c:f>
              <c:strCache>
                <c:ptCount val="1"/>
                <c:pt idx="0">
                  <c:v>0.5</c:v>
                </c:pt>
              </c:strCache>
            </c:strRef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'Fig 5 Data and Graph'!$A$4:$A$54</c:f>
              <c:numCache>
                <c:formatCode>General</c:formatCode>
                <c:ptCount val="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</c:numCache>
            </c:numRef>
          </c:xVal>
          <c:yVal>
            <c:numRef>
              <c:f>'Fig 5 Data and Graph'!$C$4:$C$54</c:f>
              <c:numCache>
                <c:formatCode>General</c:formatCode>
                <c:ptCount val="51"/>
                <c:pt idx="0">
                  <c:v>1</c:v>
                </c:pt>
                <c:pt idx="1">
                  <c:v>0.99750933610763293</c:v>
                </c:pt>
                <c:pt idx="2">
                  <c:v>0.99503719020998915</c:v>
                </c:pt>
                <c:pt idx="3">
                  <c:v>0.99258333397093035</c:v>
                </c:pt>
                <c:pt idx="4">
                  <c:v>0.99014754297667429</c:v>
                </c:pt>
                <c:pt idx="5">
                  <c:v>0.9877295966495897</c:v>
                </c:pt>
                <c:pt idx="6">
                  <c:v>0.98532927816429317</c:v>
                </c:pt>
                <c:pt idx="7">
                  <c:v>0.98294637436598098</c:v>
                </c:pt>
                <c:pt idx="8">
                  <c:v>0.98058067569092011</c:v>
                </c:pt>
                <c:pt idx="9">
                  <c:v>0.978231976089037</c:v>
                </c:pt>
                <c:pt idx="10">
                  <c:v>0.9759000729485332</c:v>
                </c:pt>
                <c:pt idx="11">
                  <c:v>0.97358476702247099</c:v>
                </c:pt>
                <c:pt idx="12">
                  <c:v>0.97128586235726411</c:v>
                </c:pt>
                <c:pt idx="13">
                  <c:v>0.96900316622301841</c:v>
                </c:pt>
                <c:pt idx="14">
                  <c:v>0.96673648904566356</c:v>
                </c:pt>
                <c:pt idx="15">
                  <c:v>0.96448564434082418</c:v>
                </c:pt>
                <c:pt idx="16">
                  <c:v>0.96225044864937626</c:v>
                </c:pt>
                <c:pt idx="17">
                  <c:v>0.96003072147463864</c:v>
                </c:pt>
                <c:pt idx="18">
                  <c:v>0.95782628522115132</c:v>
                </c:pt>
                <c:pt idx="19">
                  <c:v>0.95563696513499319</c:v>
                </c:pt>
                <c:pt idx="20">
                  <c:v>0.95346258924559235</c:v>
                </c:pt>
                <c:pt idx="21">
                  <c:v>0.95130298830898818</c:v>
                </c:pt>
                <c:pt idx="22">
                  <c:v>0.94915799575249893</c:v>
                </c:pt>
                <c:pt idx="23">
                  <c:v>0.94702744762075675</c:v>
                </c:pt>
                <c:pt idx="24">
                  <c:v>0.94491118252306805</c:v>
                </c:pt>
                <c:pt idx="25">
                  <c:v>0.94280904158206336</c:v>
                </c:pt>
                <c:pt idx="26">
                  <c:v>0.94072086838359736</c:v>
                </c:pt>
                <c:pt idx="27">
                  <c:v>0.93864650892786416</c:v>
                </c:pt>
                <c:pt idx="28">
                  <c:v>0.93658581158169396</c:v>
                </c:pt>
                <c:pt idx="29">
                  <c:v>0.93453862703199553</c:v>
                </c:pt>
                <c:pt idx="30">
                  <c:v>0.93250480824031379</c:v>
                </c:pt>
                <c:pt idx="31">
                  <c:v>0.93048421039847085</c:v>
                </c:pt>
                <c:pt idx="32">
                  <c:v>0.9284766908852593</c:v>
                </c:pt>
                <c:pt idx="33">
                  <c:v>0.92648210922415897</c:v>
                </c:pt>
                <c:pt idx="34">
                  <c:v>0.92450032704204854</c:v>
                </c:pt>
                <c:pt idx="35">
                  <c:v>0.92253120802888511</c:v>
                </c:pt>
                <c:pt idx="36">
                  <c:v>0.9205746178983234</c:v>
                </c:pt>
                <c:pt idx="37">
                  <c:v>0.91863042434925068</c:v>
                </c:pt>
                <c:pt idx="38">
                  <c:v>0.91669849702821127</c:v>
                </c:pt>
                <c:pt idx="39">
                  <c:v>0.91477870749269652</c:v>
                </c:pt>
                <c:pt idx="40">
                  <c:v>0.9128709291752769</c:v>
                </c:pt>
                <c:pt idx="41">
                  <c:v>0.9109750373485539</c:v>
                </c:pt>
                <c:pt idx="42">
                  <c:v>0.90909090909090906</c:v>
                </c:pt>
                <c:pt idx="43">
                  <c:v>0.90721842325302893</c:v>
                </c:pt>
                <c:pt idx="44">
                  <c:v>0.90535746042518528</c:v>
                </c:pt>
                <c:pt idx="45">
                  <c:v>0.90350790290525118</c:v>
                </c:pt>
                <c:pt idx="46">
                  <c:v>0.90166963466743233</c:v>
                </c:pt>
                <c:pt idx="47">
                  <c:v>0.89984254133169517</c:v>
                </c:pt>
                <c:pt idx="48">
                  <c:v>0.89802651013387458</c:v>
                </c:pt>
                <c:pt idx="49">
                  <c:v>0.8962214298964416</c:v>
                </c:pt>
                <c:pt idx="50">
                  <c:v>0.89442719099991586</c:v>
                </c:pt>
              </c:numCache>
            </c:numRef>
          </c:yVal>
          <c:smooth val="1"/>
        </c:ser>
        <c:ser>
          <c:idx val="8"/>
          <c:order val="7"/>
          <c:tx>
            <c:strRef>
              <c:f>'Fig 5 Data and Graph'!$K$3</c:f>
              <c:strCache>
                <c:ptCount val="1"/>
                <c:pt idx="0">
                  <c:v>0</c:v>
                </c:pt>
              </c:strCache>
            </c:strRef>
          </c:tx>
          <c:spPr>
            <a:ln w="19050"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'Fig 5 Data and Graph'!$A$4:$A$54</c:f>
              <c:numCache>
                <c:formatCode>General</c:formatCode>
                <c:ptCount val="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</c:numCache>
            </c:numRef>
          </c:xVal>
          <c:yVal>
            <c:numRef>
              <c:f>'Fig 5 Data and Graph'!$K$4:$K$54</c:f>
              <c:numCache>
                <c:formatCode>General</c:formatCode>
                <c:ptCount val="5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</c:numCache>
            </c:numRef>
          </c:yVal>
          <c:smooth val="1"/>
        </c:ser>
        <c:ser>
          <c:idx val="0"/>
          <c:order val="8"/>
          <c:tx>
            <c:v>0</c:v>
          </c:tx>
          <c:spPr>
            <a:ln w="19050">
              <a:solidFill>
                <a:schemeClr val="tx2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'Fig 5 Data and Graph'!$J$4:$J$54</c:f>
              <c:numCache>
                <c:formatCode>General</c:formatCode>
                <c:ptCount val="51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  <c:pt idx="20">
                  <c:v>-10</c:v>
                </c:pt>
                <c:pt idx="21">
                  <c:v>-10.5</c:v>
                </c:pt>
                <c:pt idx="22">
                  <c:v>-11</c:v>
                </c:pt>
                <c:pt idx="23">
                  <c:v>-11.5</c:v>
                </c:pt>
                <c:pt idx="24">
                  <c:v>-12</c:v>
                </c:pt>
                <c:pt idx="25">
                  <c:v>-12.5</c:v>
                </c:pt>
                <c:pt idx="26">
                  <c:v>-13</c:v>
                </c:pt>
                <c:pt idx="27">
                  <c:v>-13.5</c:v>
                </c:pt>
                <c:pt idx="28">
                  <c:v>-14</c:v>
                </c:pt>
                <c:pt idx="29">
                  <c:v>-14.5</c:v>
                </c:pt>
                <c:pt idx="30">
                  <c:v>-15</c:v>
                </c:pt>
                <c:pt idx="31">
                  <c:v>-15.5</c:v>
                </c:pt>
                <c:pt idx="32">
                  <c:v>-16</c:v>
                </c:pt>
                <c:pt idx="33">
                  <c:v>-16.5</c:v>
                </c:pt>
                <c:pt idx="34">
                  <c:v>-17</c:v>
                </c:pt>
                <c:pt idx="35">
                  <c:v>-17.5</c:v>
                </c:pt>
                <c:pt idx="36">
                  <c:v>-18</c:v>
                </c:pt>
                <c:pt idx="37">
                  <c:v>-18.5</c:v>
                </c:pt>
                <c:pt idx="38">
                  <c:v>-19</c:v>
                </c:pt>
                <c:pt idx="39">
                  <c:v>-19.5</c:v>
                </c:pt>
                <c:pt idx="40">
                  <c:v>-20</c:v>
                </c:pt>
                <c:pt idx="41">
                  <c:v>-20.5</c:v>
                </c:pt>
                <c:pt idx="42">
                  <c:v>-21</c:v>
                </c:pt>
                <c:pt idx="43">
                  <c:v>-21.5</c:v>
                </c:pt>
                <c:pt idx="44">
                  <c:v>-22</c:v>
                </c:pt>
                <c:pt idx="45">
                  <c:v>-22.5</c:v>
                </c:pt>
                <c:pt idx="46">
                  <c:v>-23</c:v>
                </c:pt>
                <c:pt idx="47">
                  <c:v>-23.5</c:v>
                </c:pt>
                <c:pt idx="48">
                  <c:v>-24</c:v>
                </c:pt>
                <c:pt idx="49">
                  <c:v>-24.5</c:v>
                </c:pt>
                <c:pt idx="50">
                  <c:v>-25</c:v>
                </c:pt>
              </c:numCache>
            </c:numRef>
          </c:xVal>
          <c:yVal>
            <c:numRef>
              <c:f>'Fig 5 Data and Graph'!$K$4:$K$54</c:f>
              <c:numCache>
                <c:formatCode>General</c:formatCode>
                <c:ptCount val="5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'Fig 5 Data and Graph'!$L$3</c:f>
              <c:strCache>
                <c:ptCount val="1"/>
                <c:pt idx="0">
                  <c:v>0.5</c:v>
                </c:pt>
              </c:strCache>
            </c:strRef>
          </c:tx>
          <c:spPr>
            <a:ln w="19050">
              <a:solidFill>
                <a:srgbClr val="7030A0"/>
              </a:solidFill>
              <a:prstDash val="dash"/>
            </a:ln>
          </c:spPr>
          <c:marker>
            <c:symbol val="none"/>
          </c:marker>
          <c:xVal>
            <c:numRef>
              <c:f>'Fig 5 Data and Graph'!$J$4:$J$54</c:f>
              <c:numCache>
                <c:formatCode>General</c:formatCode>
                <c:ptCount val="51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  <c:pt idx="20">
                  <c:v>-10</c:v>
                </c:pt>
                <c:pt idx="21">
                  <c:v>-10.5</c:v>
                </c:pt>
                <c:pt idx="22">
                  <c:v>-11</c:v>
                </c:pt>
                <c:pt idx="23">
                  <c:v>-11.5</c:v>
                </c:pt>
                <c:pt idx="24">
                  <c:v>-12</c:v>
                </c:pt>
                <c:pt idx="25">
                  <c:v>-12.5</c:v>
                </c:pt>
                <c:pt idx="26">
                  <c:v>-13</c:v>
                </c:pt>
                <c:pt idx="27">
                  <c:v>-13.5</c:v>
                </c:pt>
                <c:pt idx="28">
                  <c:v>-14</c:v>
                </c:pt>
                <c:pt idx="29">
                  <c:v>-14.5</c:v>
                </c:pt>
                <c:pt idx="30">
                  <c:v>-15</c:v>
                </c:pt>
                <c:pt idx="31">
                  <c:v>-15.5</c:v>
                </c:pt>
                <c:pt idx="32">
                  <c:v>-16</c:v>
                </c:pt>
                <c:pt idx="33">
                  <c:v>-16.5</c:v>
                </c:pt>
                <c:pt idx="34">
                  <c:v>-17</c:v>
                </c:pt>
                <c:pt idx="35">
                  <c:v>-17.5</c:v>
                </c:pt>
                <c:pt idx="36">
                  <c:v>-18</c:v>
                </c:pt>
                <c:pt idx="37">
                  <c:v>-18.5</c:v>
                </c:pt>
                <c:pt idx="38">
                  <c:v>-19</c:v>
                </c:pt>
                <c:pt idx="39">
                  <c:v>-19.5</c:v>
                </c:pt>
                <c:pt idx="40">
                  <c:v>-20</c:v>
                </c:pt>
                <c:pt idx="41">
                  <c:v>-20.5</c:v>
                </c:pt>
                <c:pt idx="42">
                  <c:v>-21</c:v>
                </c:pt>
                <c:pt idx="43">
                  <c:v>-21.5</c:v>
                </c:pt>
                <c:pt idx="44">
                  <c:v>-22</c:v>
                </c:pt>
                <c:pt idx="45">
                  <c:v>-22.5</c:v>
                </c:pt>
                <c:pt idx="46">
                  <c:v>-23</c:v>
                </c:pt>
                <c:pt idx="47">
                  <c:v>-23.5</c:v>
                </c:pt>
                <c:pt idx="48">
                  <c:v>-24</c:v>
                </c:pt>
                <c:pt idx="49">
                  <c:v>-24.5</c:v>
                </c:pt>
                <c:pt idx="50">
                  <c:v>-25</c:v>
                </c:pt>
              </c:numCache>
            </c:numRef>
          </c:xVal>
          <c:yVal>
            <c:numRef>
              <c:f>'Fig 5 Data and Graph'!$L$4:$L$54</c:f>
              <c:numCache>
                <c:formatCode>General</c:formatCode>
                <c:ptCount val="51"/>
                <c:pt idx="0">
                  <c:v>1</c:v>
                </c:pt>
                <c:pt idx="1">
                  <c:v>1.0025094142341711</c:v>
                </c:pt>
                <c:pt idx="2">
                  <c:v>1.0050378152592121</c:v>
                </c:pt>
                <c:pt idx="3">
                  <c:v>1.0075854437197567</c:v>
                </c:pt>
                <c:pt idx="4">
                  <c:v>1.0101525445522108</c:v>
                </c:pt>
                <c:pt idx="5">
                  <c:v>1.0127393670836666</c:v>
                </c:pt>
                <c:pt idx="6">
                  <c:v>1.0153461651336191</c:v>
                </c:pt>
                <c:pt idx="7">
                  <c:v>1.0179731971185753</c:v>
                </c:pt>
                <c:pt idx="8">
                  <c:v>1.0206207261596576</c:v>
                </c:pt>
                <c:pt idx="9">
                  <c:v>1.0232890201933018</c:v>
                </c:pt>
                <c:pt idx="10">
                  <c:v>1.025978352085154</c:v>
                </c:pt>
                <c:pt idx="11">
                  <c:v>1.0286889997472795</c:v>
                </c:pt>
                <c:pt idx="12">
                  <c:v>1.0314212462587935</c:v>
                </c:pt>
                <c:pt idx="13">
                  <c:v>1.0341753799900382</c:v>
                </c:pt>
                <c:pt idx="14">
                  <c:v>1.0369516947304254</c:v>
                </c:pt>
                <c:pt idx="15">
                  <c:v>1.0397504898200727</c:v>
                </c:pt>
                <c:pt idx="16">
                  <c:v>1.0425720702853738</c:v>
                </c:pt>
                <c:pt idx="17">
                  <c:v>1.0454167469786333</c:v>
                </c:pt>
                <c:pt idx="18">
                  <c:v>1.0482848367219182</c:v>
                </c:pt>
                <c:pt idx="19">
                  <c:v>1.0511766624552734</c:v>
                </c:pt>
                <c:pt idx="20">
                  <c:v>1.0540925533894598</c:v>
                </c:pt>
                <c:pt idx="21">
                  <c:v>1.0570328451633799</c:v>
                </c:pt>
                <c:pt idx="22">
                  <c:v>1.0599978800063601</c:v>
                </c:pt>
                <c:pt idx="23">
                  <c:v>1.0629880069054678</c:v>
                </c:pt>
                <c:pt idx="24">
                  <c:v>1.0660035817780522</c:v>
                </c:pt>
                <c:pt idx="25">
                  <c:v>1.0690449676496976</c:v>
                </c:pt>
                <c:pt idx="26">
                  <c:v>1.0721125348377949</c:v>
                </c:pt>
                <c:pt idx="27">
                  <c:v>1.0752066611409408</c:v>
                </c:pt>
                <c:pt idx="28">
                  <c:v>1.0783277320343843</c:v>
                </c:pt>
                <c:pt idx="29">
                  <c:v>1.0814761408717501</c:v>
                </c:pt>
                <c:pt idx="30">
                  <c:v>1.0846522890932808</c:v>
                </c:pt>
                <c:pt idx="31">
                  <c:v>1.0878565864408423</c:v>
                </c:pt>
                <c:pt idx="32">
                  <c:v>1.0910894511799618</c:v>
                </c:pt>
                <c:pt idx="33">
                  <c:v>1.0943513103291655</c:v>
                </c:pt>
                <c:pt idx="34">
                  <c:v>1.0976425998969035</c:v>
                </c:pt>
                <c:pt idx="35">
                  <c:v>1.1009637651263606</c:v>
                </c:pt>
                <c:pt idx="36">
                  <c:v>1.1043152607484654</c:v>
                </c:pt>
                <c:pt idx="37">
                  <c:v>1.1076975512434226</c:v>
                </c:pt>
                <c:pt idx="38">
                  <c:v>1.1111111111111112</c:v>
                </c:pt>
                <c:pt idx="39">
                  <c:v>1.1145564251507056</c:v>
                </c:pt>
                <c:pt idx="40">
                  <c:v>1.1180339887498949</c:v>
                </c:pt>
                <c:pt idx="41">
                  <c:v>1.1215443081840886</c:v>
                </c:pt>
                <c:pt idx="42">
                  <c:v>1.125087900926024</c:v>
                </c:pt>
                <c:pt idx="43">
                  <c:v>1.1286652959662007</c:v>
                </c:pt>
                <c:pt idx="44">
                  <c:v>1.1322770341445958</c:v>
                </c:pt>
                <c:pt idx="45">
                  <c:v>1.1359236684941296</c:v>
                </c:pt>
                <c:pt idx="46">
                  <c:v>1.1396057645963795</c:v>
                </c:pt>
                <c:pt idx="47">
                  <c:v>1.1433239009500589</c:v>
                </c:pt>
                <c:pt idx="48">
                  <c:v>1.1470786693528088</c:v>
                </c:pt>
                <c:pt idx="49">
                  <c:v>1.150870675296872</c:v>
                </c:pt>
                <c:pt idx="50">
                  <c:v>1.1547005383792515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'Fig 5 Data and Graph'!$M$3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solidFill>
                <a:schemeClr val="tx2"/>
              </a:solidFill>
              <a:prstDash val="dash"/>
            </a:ln>
          </c:spPr>
          <c:marker>
            <c:symbol val="none"/>
          </c:marker>
          <c:xVal>
            <c:numRef>
              <c:f>'Fig 5 Data and Graph'!$J$4:$J$54</c:f>
              <c:numCache>
                <c:formatCode>General</c:formatCode>
                <c:ptCount val="51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  <c:pt idx="20">
                  <c:v>-10</c:v>
                </c:pt>
                <c:pt idx="21">
                  <c:v>-10.5</c:v>
                </c:pt>
                <c:pt idx="22">
                  <c:v>-11</c:v>
                </c:pt>
                <c:pt idx="23">
                  <c:v>-11.5</c:v>
                </c:pt>
                <c:pt idx="24">
                  <c:v>-12</c:v>
                </c:pt>
                <c:pt idx="25">
                  <c:v>-12.5</c:v>
                </c:pt>
                <c:pt idx="26">
                  <c:v>-13</c:v>
                </c:pt>
                <c:pt idx="27">
                  <c:v>-13.5</c:v>
                </c:pt>
                <c:pt idx="28">
                  <c:v>-14</c:v>
                </c:pt>
                <c:pt idx="29">
                  <c:v>-14.5</c:v>
                </c:pt>
                <c:pt idx="30">
                  <c:v>-15</c:v>
                </c:pt>
                <c:pt idx="31">
                  <c:v>-15.5</c:v>
                </c:pt>
                <c:pt idx="32">
                  <c:v>-16</c:v>
                </c:pt>
                <c:pt idx="33">
                  <c:v>-16.5</c:v>
                </c:pt>
                <c:pt idx="34">
                  <c:v>-17</c:v>
                </c:pt>
                <c:pt idx="35">
                  <c:v>-17.5</c:v>
                </c:pt>
                <c:pt idx="36">
                  <c:v>-18</c:v>
                </c:pt>
                <c:pt idx="37">
                  <c:v>-18.5</c:v>
                </c:pt>
                <c:pt idx="38">
                  <c:v>-19</c:v>
                </c:pt>
                <c:pt idx="39">
                  <c:v>-19.5</c:v>
                </c:pt>
                <c:pt idx="40">
                  <c:v>-20</c:v>
                </c:pt>
                <c:pt idx="41">
                  <c:v>-20.5</c:v>
                </c:pt>
                <c:pt idx="42">
                  <c:v>-21</c:v>
                </c:pt>
                <c:pt idx="43">
                  <c:v>-21.5</c:v>
                </c:pt>
                <c:pt idx="44">
                  <c:v>-22</c:v>
                </c:pt>
                <c:pt idx="45">
                  <c:v>-22.5</c:v>
                </c:pt>
                <c:pt idx="46">
                  <c:v>-23</c:v>
                </c:pt>
                <c:pt idx="47">
                  <c:v>-23.5</c:v>
                </c:pt>
                <c:pt idx="48">
                  <c:v>-24</c:v>
                </c:pt>
                <c:pt idx="49">
                  <c:v>-24.5</c:v>
                </c:pt>
                <c:pt idx="50">
                  <c:v>-25</c:v>
                </c:pt>
              </c:numCache>
            </c:numRef>
          </c:xVal>
          <c:yVal>
            <c:numRef>
              <c:f>'Fig 5 Data and Graph'!$M$4:$M$54</c:f>
              <c:numCache>
                <c:formatCode>General</c:formatCode>
                <c:ptCount val="51"/>
                <c:pt idx="0">
                  <c:v>1</c:v>
                </c:pt>
                <c:pt idx="1">
                  <c:v>1.0050251256281406</c:v>
                </c:pt>
                <c:pt idx="2">
                  <c:v>1.0101010101010102</c:v>
                </c:pt>
                <c:pt idx="3">
                  <c:v>1.015228426395939</c:v>
                </c:pt>
                <c:pt idx="4">
                  <c:v>1.0204081632653061</c:v>
                </c:pt>
                <c:pt idx="5">
                  <c:v>1.0256410256410258</c:v>
                </c:pt>
                <c:pt idx="6">
                  <c:v>1.0309278350515465</c:v>
                </c:pt>
                <c:pt idx="7">
                  <c:v>1.0362694300518136</c:v>
                </c:pt>
                <c:pt idx="8">
                  <c:v>1.0416666666666667</c:v>
                </c:pt>
                <c:pt idx="9">
                  <c:v>1.0471204188481675</c:v>
                </c:pt>
                <c:pt idx="10">
                  <c:v>1.0526315789473684</c:v>
                </c:pt>
                <c:pt idx="11">
                  <c:v>1.0582010582010584</c:v>
                </c:pt>
                <c:pt idx="12">
                  <c:v>1.0638297872340425</c:v>
                </c:pt>
                <c:pt idx="13">
                  <c:v>1.0695187165775399</c:v>
                </c:pt>
                <c:pt idx="14">
                  <c:v>1.0752688172043012</c:v>
                </c:pt>
                <c:pt idx="15">
                  <c:v>1.0810810810810809</c:v>
                </c:pt>
                <c:pt idx="16">
                  <c:v>1.0869565217391304</c:v>
                </c:pt>
                <c:pt idx="17">
                  <c:v>1.0928961748633879</c:v>
                </c:pt>
                <c:pt idx="18">
                  <c:v>1.0989010989010988</c:v>
                </c:pt>
                <c:pt idx="19">
                  <c:v>1.1049723756906078</c:v>
                </c:pt>
                <c:pt idx="20">
                  <c:v>1.1111111111111112</c:v>
                </c:pt>
                <c:pt idx="21">
                  <c:v>1.1173184357541899</c:v>
                </c:pt>
                <c:pt idx="22">
                  <c:v>1.1235955056179776</c:v>
                </c:pt>
                <c:pt idx="23">
                  <c:v>1.1299435028248588</c:v>
                </c:pt>
                <c:pt idx="24">
                  <c:v>1.1363636363636365</c:v>
                </c:pt>
                <c:pt idx="25">
                  <c:v>1.1428571428571428</c:v>
                </c:pt>
                <c:pt idx="26">
                  <c:v>1.1494252873563218</c:v>
                </c:pt>
                <c:pt idx="27">
                  <c:v>1.1560693641618498</c:v>
                </c:pt>
                <c:pt idx="28">
                  <c:v>1.1627906976744187</c:v>
                </c:pt>
                <c:pt idx="29">
                  <c:v>1.1695906432748537</c:v>
                </c:pt>
                <c:pt idx="30">
                  <c:v>1.1764705882352942</c:v>
                </c:pt>
                <c:pt idx="31">
                  <c:v>1.1834319526627219</c:v>
                </c:pt>
                <c:pt idx="32">
                  <c:v>1.1904761904761905</c:v>
                </c:pt>
                <c:pt idx="33">
                  <c:v>1.1976047904191618</c:v>
                </c:pt>
                <c:pt idx="34">
                  <c:v>1.2048192771084338</c:v>
                </c:pt>
                <c:pt idx="35">
                  <c:v>1.2121212121212122</c:v>
                </c:pt>
                <c:pt idx="36">
                  <c:v>1.2195121951219512</c:v>
                </c:pt>
                <c:pt idx="37">
                  <c:v>1.2269938650306749</c:v>
                </c:pt>
                <c:pt idx="38">
                  <c:v>1.2345679012345678</c:v>
                </c:pt>
                <c:pt idx="39">
                  <c:v>1.2422360248447206</c:v>
                </c:pt>
                <c:pt idx="40">
                  <c:v>1.25</c:v>
                </c:pt>
                <c:pt idx="41">
                  <c:v>1.2578616352201257</c:v>
                </c:pt>
                <c:pt idx="42">
                  <c:v>1.2658227848101264</c:v>
                </c:pt>
                <c:pt idx="43">
                  <c:v>1.2738853503184713</c:v>
                </c:pt>
                <c:pt idx="44">
                  <c:v>1.2820512820512819</c:v>
                </c:pt>
                <c:pt idx="45">
                  <c:v>1.2903225806451613</c:v>
                </c:pt>
                <c:pt idx="46">
                  <c:v>1.2987012987012987</c:v>
                </c:pt>
                <c:pt idx="47">
                  <c:v>1.3071895424836601</c:v>
                </c:pt>
                <c:pt idx="48">
                  <c:v>1.3157894736842106</c:v>
                </c:pt>
                <c:pt idx="49">
                  <c:v>1.3245033112582782</c:v>
                </c:pt>
                <c:pt idx="50">
                  <c:v>1.3333333333333333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'Fig 5 Data and Graph'!$N$3</c:f>
              <c:strCache>
                <c:ptCount val="1"/>
                <c:pt idx="0">
                  <c:v>1.5</c:v>
                </c:pt>
              </c:strCache>
            </c:strRef>
          </c:tx>
          <c:spPr>
            <a:ln w="19050">
              <a:solidFill>
                <a:srgbClr val="00B050"/>
              </a:solidFill>
              <a:prstDash val="dash"/>
            </a:ln>
          </c:spPr>
          <c:marker>
            <c:symbol val="none"/>
          </c:marker>
          <c:xVal>
            <c:numRef>
              <c:f>'Fig 5 Data and Graph'!$J$4:$J$54</c:f>
              <c:numCache>
                <c:formatCode>General</c:formatCode>
                <c:ptCount val="51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  <c:pt idx="20">
                  <c:v>-10</c:v>
                </c:pt>
                <c:pt idx="21">
                  <c:v>-10.5</c:v>
                </c:pt>
                <c:pt idx="22">
                  <c:v>-11</c:v>
                </c:pt>
                <c:pt idx="23">
                  <c:v>-11.5</c:v>
                </c:pt>
                <c:pt idx="24">
                  <c:v>-12</c:v>
                </c:pt>
                <c:pt idx="25">
                  <c:v>-12.5</c:v>
                </c:pt>
                <c:pt idx="26">
                  <c:v>-13</c:v>
                </c:pt>
                <c:pt idx="27">
                  <c:v>-13.5</c:v>
                </c:pt>
                <c:pt idx="28">
                  <c:v>-14</c:v>
                </c:pt>
                <c:pt idx="29">
                  <c:v>-14.5</c:v>
                </c:pt>
                <c:pt idx="30">
                  <c:v>-15</c:v>
                </c:pt>
                <c:pt idx="31">
                  <c:v>-15.5</c:v>
                </c:pt>
                <c:pt idx="32">
                  <c:v>-16</c:v>
                </c:pt>
                <c:pt idx="33">
                  <c:v>-16.5</c:v>
                </c:pt>
                <c:pt idx="34">
                  <c:v>-17</c:v>
                </c:pt>
                <c:pt idx="35">
                  <c:v>-17.5</c:v>
                </c:pt>
                <c:pt idx="36">
                  <c:v>-18</c:v>
                </c:pt>
                <c:pt idx="37">
                  <c:v>-18.5</c:v>
                </c:pt>
                <c:pt idx="38">
                  <c:v>-19</c:v>
                </c:pt>
                <c:pt idx="39">
                  <c:v>-19.5</c:v>
                </c:pt>
                <c:pt idx="40">
                  <c:v>-20</c:v>
                </c:pt>
                <c:pt idx="41">
                  <c:v>-20.5</c:v>
                </c:pt>
                <c:pt idx="42">
                  <c:v>-21</c:v>
                </c:pt>
                <c:pt idx="43">
                  <c:v>-21.5</c:v>
                </c:pt>
                <c:pt idx="44">
                  <c:v>-22</c:v>
                </c:pt>
                <c:pt idx="45">
                  <c:v>-22.5</c:v>
                </c:pt>
                <c:pt idx="46">
                  <c:v>-23</c:v>
                </c:pt>
                <c:pt idx="47">
                  <c:v>-23.5</c:v>
                </c:pt>
                <c:pt idx="48">
                  <c:v>-24</c:v>
                </c:pt>
                <c:pt idx="49">
                  <c:v>-24.5</c:v>
                </c:pt>
                <c:pt idx="50">
                  <c:v>-25</c:v>
                </c:pt>
              </c:numCache>
            </c:numRef>
          </c:xVal>
          <c:yVal>
            <c:numRef>
              <c:f>'Fig 5 Data and Graph'!$N$4:$N$54</c:f>
              <c:numCache>
                <c:formatCode>General</c:formatCode>
                <c:ptCount val="51"/>
                <c:pt idx="0">
                  <c:v>1</c:v>
                </c:pt>
                <c:pt idx="1">
                  <c:v>1.0075471499840913</c:v>
                </c:pt>
                <c:pt idx="2">
                  <c:v>1.0151897123830427</c:v>
                </c:pt>
                <c:pt idx="3">
                  <c:v>1.0229293844870626</c:v>
                </c:pt>
                <c:pt idx="4">
                  <c:v>1.0307679026042966</c:v>
                </c:pt>
                <c:pt idx="5">
                  <c:v>1.0387070431627352</c:v>
                </c:pt>
                <c:pt idx="6">
                  <c:v>1.046748623849092</c:v>
                </c:pt>
                <c:pt idx="7">
                  <c:v>1.0548945047860885</c:v>
                </c:pt>
                <c:pt idx="8">
                  <c:v>1.0631465897496435</c:v>
                </c:pt>
                <c:pt idx="9">
                  <c:v>1.071506827427541</c:v>
                </c:pt>
                <c:pt idx="10">
                  <c:v>1.0799772127212148</c:v>
                </c:pt>
                <c:pt idx="11">
                  <c:v>1.0885597880923594</c:v>
                </c:pt>
                <c:pt idx="12">
                  <c:v>1.0972566449561632</c:v>
                </c:pt>
                <c:pt idx="13">
                  <c:v>1.1060699251230353</c:v>
                </c:pt>
                <c:pt idx="14">
                  <c:v>1.11500182229078</c:v>
                </c:pt>
                <c:pt idx="15">
                  <c:v>1.1240545835892675</c:v>
                </c:pt>
                <c:pt idx="16">
                  <c:v>1.133230511179754</c:v>
                </c:pt>
                <c:pt idx="17">
                  <c:v>1.1425319639110745</c:v>
                </c:pt>
                <c:pt idx="18">
                  <c:v>1.1519613590350748</c:v>
                </c:pt>
                <c:pt idx="19">
                  <c:v>1.1615211739837277</c:v>
                </c:pt>
                <c:pt idx="20">
                  <c:v>1.1712139482105111</c:v>
                </c:pt>
                <c:pt idx="21">
                  <c:v>1.1810422850987485</c:v>
                </c:pt>
                <c:pt idx="22">
                  <c:v>1.1910088539397305</c:v>
                </c:pt>
                <c:pt idx="23">
                  <c:v>1.2011163919835794</c:v>
                </c:pt>
                <c:pt idx="24">
                  <c:v>1.2113677065659685</c:v>
                </c:pt>
                <c:pt idx="25">
                  <c:v>1.22176567731394</c:v>
                </c:pt>
                <c:pt idx="26">
                  <c:v>1.2323132584342469</c:v>
                </c:pt>
                <c:pt idx="27">
                  <c:v>1.2430134810877929</c:v>
                </c:pt>
                <c:pt idx="28">
                  <c:v>1.2538694558539352</c:v>
                </c:pt>
                <c:pt idx="29">
                  <c:v>1.2648843752885968</c:v>
                </c:pt>
                <c:pt idx="30">
                  <c:v>1.2760615165803304</c:v>
                </c:pt>
                <c:pt idx="31">
                  <c:v>1.2874042443086893</c:v>
                </c:pt>
                <c:pt idx="32">
                  <c:v>1.2989160133094784</c:v>
                </c:pt>
                <c:pt idx="33">
                  <c:v>1.3106003716516956</c:v>
                </c:pt>
                <c:pt idx="34">
                  <c:v>1.3224609637312092</c:v>
                </c:pt>
                <c:pt idx="35">
                  <c:v>1.3345015334864978</c:v>
                </c:pt>
                <c:pt idx="36">
                  <c:v>1.3467259277420309</c:v>
                </c:pt>
                <c:pt idx="37">
                  <c:v>1.3591380996851812</c:v>
                </c:pt>
                <c:pt idx="38">
                  <c:v>1.371742112482853</c:v>
                </c:pt>
                <c:pt idx="39">
                  <c:v>1.384542143044355</c:v>
                </c:pt>
                <c:pt idx="40">
                  <c:v>1.3975424859373686</c:v>
                </c:pt>
                <c:pt idx="41">
                  <c:v>1.4107475574642623</c:v>
                </c:pt>
                <c:pt idx="42">
                  <c:v>1.4241618999063592</c:v>
                </c:pt>
                <c:pt idx="43">
                  <c:v>1.4377901859442046</c:v>
                </c:pt>
                <c:pt idx="44">
                  <c:v>1.451637223262302</c:v>
                </c:pt>
                <c:pt idx="45">
                  <c:v>1.4657079593472639</c:v>
                </c:pt>
                <c:pt idx="46">
                  <c:v>1.4800074864888046</c:v>
                </c:pt>
                <c:pt idx="47">
                  <c:v>1.4945410469935412</c:v>
                </c:pt>
                <c:pt idx="48">
                  <c:v>1.5093140386221171</c:v>
                </c:pt>
                <c:pt idx="49">
                  <c:v>1.5243320202607578</c:v>
                </c:pt>
                <c:pt idx="50">
                  <c:v>1.5396007178390019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'Fig 5 Data and Graph'!$O$3</c:f>
              <c:strCache>
                <c:ptCount val="1"/>
                <c:pt idx="0">
                  <c:v>1.8</c:v>
                </c:pt>
              </c:strCache>
            </c:strRef>
          </c:tx>
          <c:spPr>
            <a:ln w="19050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'Fig 5 Data and Graph'!$J$4:$J$54</c:f>
              <c:numCache>
                <c:formatCode>General</c:formatCode>
                <c:ptCount val="51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  <c:pt idx="20">
                  <c:v>-10</c:v>
                </c:pt>
                <c:pt idx="21">
                  <c:v>-10.5</c:v>
                </c:pt>
                <c:pt idx="22">
                  <c:v>-11</c:v>
                </c:pt>
                <c:pt idx="23">
                  <c:v>-11.5</c:v>
                </c:pt>
                <c:pt idx="24">
                  <c:v>-12</c:v>
                </c:pt>
                <c:pt idx="25">
                  <c:v>-12.5</c:v>
                </c:pt>
                <c:pt idx="26">
                  <c:v>-13</c:v>
                </c:pt>
                <c:pt idx="27">
                  <c:v>-13.5</c:v>
                </c:pt>
                <c:pt idx="28">
                  <c:v>-14</c:v>
                </c:pt>
                <c:pt idx="29">
                  <c:v>-14.5</c:v>
                </c:pt>
                <c:pt idx="30">
                  <c:v>-15</c:v>
                </c:pt>
                <c:pt idx="31">
                  <c:v>-15.5</c:v>
                </c:pt>
                <c:pt idx="32">
                  <c:v>-16</c:v>
                </c:pt>
                <c:pt idx="33">
                  <c:v>-16.5</c:v>
                </c:pt>
                <c:pt idx="34">
                  <c:v>-17</c:v>
                </c:pt>
                <c:pt idx="35">
                  <c:v>-17.5</c:v>
                </c:pt>
                <c:pt idx="36">
                  <c:v>-18</c:v>
                </c:pt>
                <c:pt idx="37">
                  <c:v>-18.5</c:v>
                </c:pt>
                <c:pt idx="38">
                  <c:v>-19</c:v>
                </c:pt>
                <c:pt idx="39">
                  <c:v>-19.5</c:v>
                </c:pt>
                <c:pt idx="40">
                  <c:v>-20</c:v>
                </c:pt>
                <c:pt idx="41">
                  <c:v>-20.5</c:v>
                </c:pt>
                <c:pt idx="42">
                  <c:v>-21</c:v>
                </c:pt>
                <c:pt idx="43">
                  <c:v>-21.5</c:v>
                </c:pt>
                <c:pt idx="44">
                  <c:v>-22</c:v>
                </c:pt>
                <c:pt idx="45">
                  <c:v>-22.5</c:v>
                </c:pt>
                <c:pt idx="46">
                  <c:v>-23</c:v>
                </c:pt>
                <c:pt idx="47">
                  <c:v>-23.5</c:v>
                </c:pt>
                <c:pt idx="48">
                  <c:v>-24</c:v>
                </c:pt>
                <c:pt idx="49">
                  <c:v>-24.5</c:v>
                </c:pt>
                <c:pt idx="50">
                  <c:v>-25</c:v>
                </c:pt>
              </c:numCache>
            </c:numRef>
          </c:xVal>
          <c:yVal>
            <c:numRef>
              <c:f>'Fig 5 Data and Graph'!$O$4:$O$54</c:f>
              <c:numCache>
                <c:formatCode>General</c:formatCode>
                <c:ptCount val="51"/>
                <c:pt idx="0">
                  <c:v>1</c:v>
                </c:pt>
                <c:pt idx="1">
                  <c:v>1.0090634014079642</c:v>
                </c:pt>
                <c:pt idx="2">
                  <c:v>1.0182552307534189</c:v>
                </c:pt>
                <c:pt idx="3">
                  <c:v>1.0275779703464381</c:v>
                </c:pt>
                <c:pt idx="4">
                  <c:v>1.0370341634120734</c:v>
                </c:pt>
                <c:pt idx="5">
                  <c:v>1.0466264159058853</c:v>
                </c:pt>
                <c:pt idx="6">
                  <c:v>1.0563573983932437</c:v>
                </c:pt>
                <c:pt idx="7">
                  <c:v>1.0662298479949803</c:v>
                </c:pt>
                <c:pt idx="8">
                  <c:v>1.0762465704020903</c:v>
                </c:pt>
                <c:pt idx="9">
                  <c:v>1.0864104419623115</c:v>
                </c:pt>
                <c:pt idx="10">
                  <c:v>1.0967244118415385</c:v>
                </c:pt>
                <c:pt idx="11">
                  <c:v>1.1071915042631655</c:v>
                </c:pt>
                <c:pt idx="12">
                  <c:v>1.1178148208285956</c:v>
                </c:pt>
                <c:pt idx="13">
                  <c:v>1.1285975429223183</c:v>
                </c:pt>
                <c:pt idx="14">
                  <c:v>1.1395429342050964</c:v>
                </c:pt>
                <c:pt idx="15">
                  <c:v>1.1506543431989906</c:v>
                </c:pt>
                <c:pt idx="16">
                  <c:v>1.1619352059681352</c:v>
                </c:pt>
                <c:pt idx="17">
                  <c:v>1.1733890488993286</c:v>
                </c:pt>
                <c:pt idx="18">
                  <c:v>1.1850194915867533</c:v>
                </c:pt>
                <c:pt idx="19">
                  <c:v>1.1968302498253058</c:v>
                </c:pt>
                <c:pt idx="20">
                  <c:v>1.2088251387172555</c:v>
                </c:pt>
                <c:pt idx="21">
                  <c:v>1.22100807589719</c:v>
                </c:pt>
                <c:pt idx="22">
                  <c:v>1.2333830848804332</c:v>
                </c:pt>
                <c:pt idx="23">
                  <c:v>1.2459542985403889</c:v>
                </c:pt>
                <c:pt idx="24">
                  <c:v>1.2587259627205478</c:v>
                </c:pt>
                <c:pt idx="25">
                  <c:v>1.2717024399871584</c:v>
                </c:pt>
                <c:pt idx="26">
                  <c:v>1.2848882135288953</c:v>
                </c:pt>
                <c:pt idx="27">
                  <c:v>1.2982878912101581</c:v>
                </c:pt>
                <c:pt idx="28">
                  <c:v>1.3119062097849878</c:v>
                </c:pt>
                <c:pt idx="29">
                  <c:v>1.3257480392789478</c:v>
                </c:pt>
                <c:pt idx="30">
                  <c:v>1.3398183875466871</c:v>
                </c:pt>
                <c:pt idx="31">
                  <c:v>1.3541224050133152</c:v>
                </c:pt>
                <c:pt idx="32">
                  <c:v>1.3686653896081491</c:v>
                </c:pt>
                <c:pt idx="33">
                  <c:v>1.3834527918998307</c:v>
                </c:pt>
                <c:pt idx="34">
                  <c:v>1.398490220442302</c:v>
                </c:pt>
                <c:pt idx="35">
                  <c:v>1.4137834473416333</c:v>
                </c:pt>
                <c:pt idx="36">
                  <c:v>1.4293384140542285</c:v>
                </c:pt>
                <c:pt idx="37">
                  <c:v>1.4451612374275116</c:v>
                </c:pt>
                <c:pt idx="38">
                  <c:v>1.4612582159947913</c:v>
                </c:pt>
                <c:pt idx="39">
                  <c:v>1.4776358365366595</c:v>
                </c:pt>
                <c:pt idx="40">
                  <c:v>1.4943007809219329</c:v>
                </c:pt>
                <c:pt idx="41">
                  <c:v>1.5112599332419063</c:v>
                </c:pt>
                <c:pt idx="42">
                  <c:v>1.5285203872524138</c:v>
                </c:pt>
                <c:pt idx="43">
                  <c:v>1.5460894541390418</c:v>
                </c:pt>
                <c:pt idx="44">
                  <c:v>1.5639746706216875</c:v>
                </c:pt>
                <c:pt idx="45">
                  <c:v>1.5821838074155863</c:v>
                </c:pt>
                <c:pt idx="46">
                  <c:v>1.6007248780669052</c:v>
                </c:pt>
                <c:pt idx="47">
                  <c:v>1.6196061481820534</c:v>
                </c:pt>
                <c:pt idx="48">
                  <c:v>1.6388361450709585</c:v>
                </c:pt>
                <c:pt idx="49">
                  <c:v>1.6584236678257591</c:v>
                </c:pt>
                <c:pt idx="50">
                  <c:v>1.6783777978576033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'Fig 5 Data and Graph'!$P$3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'Fig 5 Data and Graph'!$J$4:$J$54</c:f>
              <c:numCache>
                <c:formatCode>General</c:formatCode>
                <c:ptCount val="51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  <c:pt idx="20">
                  <c:v>-10</c:v>
                </c:pt>
                <c:pt idx="21">
                  <c:v>-10.5</c:v>
                </c:pt>
                <c:pt idx="22">
                  <c:v>-11</c:v>
                </c:pt>
                <c:pt idx="23">
                  <c:v>-11.5</c:v>
                </c:pt>
                <c:pt idx="24">
                  <c:v>-12</c:v>
                </c:pt>
                <c:pt idx="25">
                  <c:v>-12.5</c:v>
                </c:pt>
                <c:pt idx="26">
                  <c:v>-13</c:v>
                </c:pt>
                <c:pt idx="27">
                  <c:v>-13.5</c:v>
                </c:pt>
                <c:pt idx="28">
                  <c:v>-14</c:v>
                </c:pt>
                <c:pt idx="29">
                  <c:v>-14.5</c:v>
                </c:pt>
                <c:pt idx="30">
                  <c:v>-15</c:v>
                </c:pt>
                <c:pt idx="31">
                  <c:v>-15.5</c:v>
                </c:pt>
                <c:pt idx="32">
                  <c:v>-16</c:v>
                </c:pt>
                <c:pt idx="33">
                  <c:v>-16.5</c:v>
                </c:pt>
                <c:pt idx="34">
                  <c:v>-17</c:v>
                </c:pt>
                <c:pt idx="35">
                  <c:v>-17.5</c:v>
                </c:pt>
                <c:pt idx="36">
                  <c:v>-18</c:v>
                </c:pt>
                <c:pt idx="37">
                  <c:v>-18.5</c:v>
                </c:pt>
                <c:pt idx="38">
                  <c:v>-19</c:v>
                </c:pt>
                <c:pt idx="39">
                  <c:v>-19.5</c:v>
                </c:pt>
                <c:pt idx="40">
                  <c:v>-20</c:v>
                </c:pt>
                <c:pt idx="41">
                  <c:v>-20.5</c:v>
                </c:pt>
                <c:pt idx="42">
                  <c:v>-21</c:v>
                </c:pt>
                <c:pt idx="43">
                  <c:v>-21.5</c:v>
                </c:pt>
                <c:pt idx="44">
                  <c:v>-22</c:v>
                </c:pt>
                <c:pt idx="45">
                  <c:v>-22.5</c:v>
                </c:pt>
                <c:pt idx="46">
                  <c:v>-23</c:v>
                </c:pt>
                <c:pt idx="47">
                  <c:v>-23.5</c:v>
                </c:pt>
                <c:pt idx="48">
                  <c:v>-24</c:v>
                </c:pt>
                <c:pt idx="49">
                  <c:v>-24.5</c:v>
                </c:pt>
                <c:pt idx="50">
                  <c:v>-25</c:v>
                </c:pt>
              </c:numCache>
            </c:numRef>
          </c:xVal>
          <c:yVal>
            <c:numRef>
              <c:f>'Fig 5 Data and Graph'!$P$4:$P$54</c:f>
              <c:numCache>
                <c:formatCode>General</c:formatCode>
                <c:ptCount val="51"/>
                <c:pt idx="0">
                  <c:v>1</c:v>
                </c:pt>
                <c:pt idx="1">
                  <c:v>1.0100755031438597</c:v>
                </c:pt>
                <c:pt idx="2">
                  <c:v>1.0203040506070811</c:v>
                </c:pt>
                <c:pt idx="3">
                  <c:v>1.0306887577623747</c:v>
                </c:pt>
                <c:pt idx="4">
                  <c:v>1.0412328196584757</c:v>
                </c:pt>
                <c:pt idx="5">
                  <c:v>1.0519395134779752</c:v>
                </c:pt>
                <c:pt idx="6">
                  <c:v>1.0628122010840686</c:v>
                </c:pt>
                <c:pt idx="7">
                  <c:v>1.0738543316599105</c:v>
                </c:pt>
                <c:pt idx="8">
                  <c:v>1.0850694444444446</c:v>
                </c:pt>
                <c:pt idx="9">
                  <c:v>1.0964611715687618</c:v>
                </c:pt>
                <c:pt idx="10">
                  <c:v>1.1080332409972298</c:v>
                </c:pt>
                <c:pt idx="11">
                  <c:v>1.1197894795778398</c:v>
                </c:pt>
                <c:pt idx="12">
                  <c:v>1.1317338162064281</c:v>
                </c:pt>
                <c:pt idx="13">
                  <c:v>1.1438702851096683</c:v>
                </c:pt>
                <c:pt idx="14">
                  <c:v>1.156203029251937</c:v>
                </c:pt>
                <c:pt idx="15">
                  <c:v>1.1687363038714387</c:v>
                </c:pt>
                <c:pt idx="16">
                  <c:v>1.1814744801512287</c:v>
                </c:pt>
                <c:pt idx="17">
                  <c:v>1.1944220490310249</c:v>
                </c:pt>
                <c:pt idx="18">
                  <c:v>1.2075836251660426</c:v>
                </c:pt>
                <c:pt idx="19">
                  <c:v>1.2209639510393457</c:v>
                </c:pt>
                <c:pt idx="20">
                  <c:v>1.2345679012345681</c:v>
                </c:pt>
                <c:pt idx="21">
                  <c:v>1.2484004868761898</c:v>
                </c:pt>
                <c:pt idx="22">
                  <c:v>1.2624668602449187</c:v>
                </c:pt>
                <c:pt idx="23">
                  <c:v>1.2767723195761116</c:v>
                </c:pt>
                <c:pt idx="24">
                  <c:v>1.2913223140495871</c:v>
                </c:pt>
                <c:pt idx="25">
                  <c:v>1.3061224489795917</c:v>
                </c:pt>
                <c:pt idx="26">
                  <c:v>1.3211784912141629</c:v>
                </c:pt>
                <c:pt idx="27">
                  <c:v>1.3364963747535836</c:v>
                </c:pt>
                <c:pt idx="28">
                  <c:v>1.3520822065981613</c:v>
                </c:pt>
                <c:pt idx="29">
                  <c:v>1.3679422728360862</c:v>
                </c:pt>
                <c:pt idx="30">
                  <c:v>1.3840830449826991</c:v>
                </c:pt>
                <c:pt idx="31">
                  <c:v>1.400511186583103</c:v>
                </c:pt>
                <c:pt idx="32">
                  <c:v>1.4172335600907029</c:v>
                </c:pt>
                <c:pt idx="33">
                  <c:v>1.4342572340349244</c:v>
                </c:pt>
                <c:pt idx="34">
                  <c:v>1.4515894904920892</c:v>
                </c:pt>
                <c:pt idx="35">
                  <c:v>1.4692378328741966</c:v>
                </c:pt>
                <c:pt idx="36">
                  <c:v>1.4872099940511601</c:v>
                </c:pt>
                <c:pt idx="37">
                  <c:v>1.505513944822914</c:v>
                </c:pt>
                <c:pt idx="38">
                  <c:v>1.5241579027587255</c:v>
                </c:pt>
                <c:pt idx="39">
                  <c:v>1.5431503414220133</c:v>
                </c:pt>
                <c:pt idx="40">
                  <c:v>1.5625</c:v>
                </c:pt>
                <c:pt idx="41">
                  <c:v>1.5822158933586485</c:v>
                </c:pt>
                <c:pt idx="42">
                  <c:v>1.6023073225444637</c:v>
                </c:pt>
                <c:pt idx="43">
                  <c:v>1.6227838857560142</c:v>
                </c:pt>
                <c:pt idx="44">
                  <c:v>1.6436554898093356</c:v>
                </c:pt>
                <c:pt idx="45">
                  <c:v>1.6649323621227887</c:v>
                </c:pt>
                <c:pt idx="46">
                  <c:v>1.6866250632484399</c:v>
                </c:pt>
                <c:pt idx="47">
                  <c:v>1.7087444999786408</c:v>
                </c:pt>
                <c:pt idx="48">
                  <c:v>1.7313019390581721</c:v>
                </c:pt>
                <c:pt idx="49">
                  <c:v>1.7543090215341435</c:v>
                </c:pt>
                <c:pt idx="50">
                  <c:v>1.7777777777777777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'Fig 5 Data and Graph'!$Q$3</c:f>
              <c:strCache>
                <c:ptCount val="1"/>
                <c:pt idx="0">
                  <c:v>2.5</c:v>
                </c:pt>
              </c:strCache>
            </c:strRef>
          </c:tx>
          <c:spPr>
            <a:ln w="19050">
              <a:solidFill>
                <a:schemeClr val="accent3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'Fig 5 Data and Graph'!$J$4:$J$54</c:f>
              <c:numCache>
                <c:formatCode>General</c:formatCode>
                <c:ptCount val="51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  <c:pt idx="20">
                  <c:v>-10</c:v>
                </c:pt>
                <c:pt idx="21">
                  <c:v>-10.5</c:v>
                </c:pt>
                <c:pt idx="22">
                  <c:v>-11</c:v>
                </c:pt>
                <c:pt idx="23">
                  <c:v>-11.5</c:v>
                </c:pt>
                <c:pt idx="24">
                  <c:v>-12</c:v>
                </c:pt>
                <c:pt idx="25">
                  <c:v>-12.5</c:v>
                </c:pt>
                <c:pt idx="26">
                  <c:v>-13</c:v>
                </c:pt>
                <c:pt idx="27">
                  <c:v>-13.5</c:v>
                </c:pt>
                <c:pt idx="28">
                  <c:v>-14</c:v>
                </c:pt>
                <c:pt idx="29">
                  <c:v>-14.5</c:v>
                </c:pt>
                <c:pt idx="30">
                  <c:v>-15</c:v>
                </c:pt>
                <c:pt idx="31">
                  <c:v>-15.5</c:v>
                </c:pt>
                <c:pt idx="32">
                  <c:v>-16</c:v>
                </c:pt>
                <c:pt idx="33">
                  <c:v>-16.5</c:v>
                </c:pt>
                <c:pt idx="34">
                  <c:v>-17</c:v>
                </c:pt>
                <c:pt idx="35">
                  <c:v>-17.5</c:v>
                </c:pt>
                <c:pt idx="36">
                  <c:v>-18</c:v>
                </c:pt>
                <c:pt idx="37">
                  <c:v>-18.5</c:v>
                </c:pt>
                <c:pt idx="38">
                  <c:v>-19</c:v>
                </c:pt>
                <c:pt idx="39">
                  <c:v>-19.5</c:v>
                </c:pt>
                <c:pt idx="40">
                  <c:v>-20</c:v>
                </c:pt>
                <c:pt idx="41">
                  <c:v>-20.5</c:v>
                </c:pt>
                <c:pt idx="42">
                  <c:v>-21</c:v>
                </c:pt>
                <c:pt idx="43">
                  <c:v>-21.5</c:v>
                </c:pt>
                <c:pt idx="44">
                  <c:v>-22</c:v>
                </c:pt>
                <c:pt idx="45">
                  <c:v>-22.5</c:v>
                </c:pt>
                <c:pt idx="46">
                  <c:v>-23</c:v>
                </c:pt>
                <c:pt idx="47">
                  <c:v>-23.5</c:v>
                </c:pt>
                <c:pt idx="48">
                  <c:v>-24</c:v>
                </c:pt>
                <c:pt idx="49">
                  <c:v>-24.5</c:v>
                </c:pt>
                <c:pt idx="50">
                  <c:v>-25</c:v>
                </c:pt>
              </c:numCache>
            </c:numRef>
          </c:xVal>
          <c:yVal>
            <c:numRef>
              <c:f>'Fig 5 Data and Graph'!$Q$4:$Q$54</c:f>
              <c:numCache>
                <c:formatCode>General</c:formatCode>
                <c:ptCount val="51"/>
                <c:pt idx="0">
                  <c:v>1</c:v>
                </c:pt>
                <c:pt idx="1">
                  <c:v>1.0126102009890365</c:v>
                </c:pt>
                <c:pt idx="2">
                  <c:v>1.0254441539222654</c:v>
                </c:pt>
                <c:pt idx="3">
                  <c:v>1.0385069893269669</c:v>
                </c:pt>
                <c:pt idx="4">
                  <c:v>1.0518039822492824</c:v>
                </c:pt>
                <c:pt idx="5">
                  <c:v>1.065340557089985</c:v>
                </c:pt>
                <c:pt idx="6">
                  <c:v>1.07912229262793</c:v>
                </c:pt>
                <c:pt idx="7">
                  <c:v>1.0931549272394701</c:v>
                </c:pt>
                <c:pt idx="8">
                  <c:v>1.1074443643225453</c:v>
                </c:pt>
                <c:pt idx="9">
                  <c:v>1.121996677934598</c:v>
                </c:pt>
                <c:pt idx="10">
                  <c:v>1.1368181186539101</c:v>
                </c:pt>
                <c:pt idx="11">
                  <c:v>1.1519151196744546</c:v>
                </c:pt>
                <c:pt idx="12">
                  <c:v>1.1672943031448544</c:v>
                </c:pt>
                <c:pt idx="13">
                  <c:v>1.1829624867626045</c:v>
                </c:pt>
                <c:pt idx="14">
                  <c:v>1.1989266906352476</c:v>
                </c:pt>
                <c:pt idx="15">
                  <c:v>1.2151941444208296</c:v>
                </c:pt>
                <c:pt idx="16">
                  <c:v>1.2317722947606022</c:v>
                </c:pt>
                <c:pt idx="17">
                  <c:v>1.2486688130175676</c:v>
                </c:pt>
                <c:pt idx="18">
                  <c:v>1.265891603335247</c:v>
                </c:pt>
                <c:pt idx="19">
                  <c:v>1.2834488110317432</c:v>
                </c:pt>
                <c:pt idx="20">
                  <c:v>1.3013488313450123</c:v>
                </c:pt>
                <c:pt idx="21">
                  <c:v>1.3196003185460876</c:v>
                </c:pt>
                <c:pt idx="22">
                  <c:v>1.3382121954378994</c:v>
                </c:pt>
                <c:pt idx="23">
                  <c:v>1.3571936632582819</c:v>
                </c:pt>
                <c:pt idx="24">
                  <c:v>1.3765542120067826</c:v>
                </c:pt>
                <c:pt idx="25">
                  <c:v>1.3963036312159312</c:v>
                </c:pt>
                <c:pt idx="26">
                  <c:v>1.4164520211887894</c:v>
                </c:pt>
                <c:pt idx="27">
                  <c:v>1.4370098047257722</c:v>
                </c:pt>
                <c:pt idx="28">
                  <c:v>1.4579877393650409</c:v>
                </c:pt>
                <c:pt idx="29">
                  <c:v>1.4793969301621013</c:v>
                </c:pt>
                <c:pt idx="30">
                  <c:v>1.501248843035683</c:v>
                </c:pt>
                <c:pt idx="31">
                  <c:v>1.523555318708508</c:v>
                </c:pt>
                <c:pt idx="32">
                  <c:v>1.5463285872731887</c:v>
                </c:pt>
                <c:pt idx="33">
                  <c:v>1.5695812834152043</c:v>
                </c:pt>
                <c:pt idx="34">
                  <c:v>1.5933264623267582</c:v>
                </c:pt>
                <c:pt idx="35">
                  <c:v>1.6175776163472702</c:v>
                </c:pt>
                <c:pt idx="36">
                  <c:v>1.6423486923683304</c:v>
                </c:pt>
                <c:pt idx="37">
                  <c:v>1.6676541100431672</c:v>
                </c:pt>
                <c:pt idx="38">
                  <c:v>1.6935087808430285</c:v>
                </c:pt>
                <c:pt idx="39">
                  <c:v>1.7199281280054102</c:v>
                </c:pt>
                <c:pt idx="40">
                  <c:v>1.7469281074217107</c:v>
                </c:pt>
                <c:pt idx="41">
                  <c:v>1.7745252295147953</c:v>
                </c:pt>
                <c:pt idx="42">
                  <c:v>1.8027365821599481</c:v>
                </c:pt>
                <c:pt idx="43">
                  <c:v>1.8315798547059929</c:v>
                </c:pt>
                <c:pt idx="44">
                  <c:v>1.8610733631567975</c:v>
                </c:pt>
                <c:pt idx="45">
                  <c:v>1.8912360765771148</c:v>
                </c:pt>
                <c:pt idx="46">
                  <c:v>1.9220876447906552</c:v>
                </c:pt>
                <c:pt idx="47">
                  <c:v>1.9536484274425374</c:v>
                </c:pt>
                <c:pt idx="48">
                  <c:v>1.9859395245027855</c:v>
                </c:pt>
                <c:pt idx="49">
                  <c:v>2.0189828082923946</c:v>
                </c:pt>
                <c:pt idx="50">
                  <c:v>2.0528009571186687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'Fig 5 Data and Graph'!$R$3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'Fig 5 Data and Graph'!$J$4:$J$54</c:f>
              <c:numCache>
                <c:formatCode>General</c:formatCode>
                <c:ptCount val="51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  <c:pt idx="20">
                  <c:v>-10</c:v>
                </c:pt>
                <c:pt idx="21">
                  <c:v>-10.5</c:v>
                </c:pt>
                <c:pt idx="22">
                  <c:v>-11</c:v>
                </c:pt>
                <c:pt idx="23">
                  <c:v>-11.5</c:v>
                </c:pt>
                <c:pt idx="24">
                  <c:v>-12</c:v>
                </c:pt>
                <c:pt idx="25">
                  <c:v>-12.5</c:v>
                </c:pt>
                <c:pt idx="26">
                  <c:v>-13</c:v>
                </c:pt>
                <c:pt idx="27">
                  <c:v>-13.5</c:v>
                </c:pt>
                <c:pt idx="28">
                  <c:v>-14</c:v>
                </c:pt>
                <c:pt idx="29">
                  <c:v>-14.5</c:v>
                </c:pt>
                <c:pt idx="30">
                  <c:v>-15</c:v>
                </c:pt>
                <c:pt idx="31">
                  <c:v>-15.5</c:v>
                </c:pt>
                <c:pt idx="32">
                  <c:v>-16</c:v>
                </c:pt>
                <c:pt idx="33">
                  <c:v>-16.5</c:v>
                </c:pt>
                <c:pt idx="34">
                  <c:v>-17</c:v>
                </c:pt>
                <c:pt idx="35">
                  <c:v>-17.5</c:v>
                </c:pt>
                <c:pt idx="36">
                  <c:v>-18</c:v>
                </c:pt>
                <c:pt idx="37">
                  <c:v>-18.5</c:v>
                </c:pt>
                <c:pt idx="38">
                  <c:v>-19</c:v>
                </c:pt>
                <c:pt idx="39">
                  <c:v>-19.5</c:v>
                </c:pt>
                <c:pt idx="40">
                  <c:v>-20</c:v>
                </c:pt>
                <c:pt idx="41">
                  <c:v>-20.5</c:v>
                </c:pt>
                <c:pt idx="42">
                  <c:v>-21</c:v>
                </c:pt>
                <c:pt idx="43">
                  <c:v>-21.5</c:v>
                </c:pt>
                <c:pt idx="44">
                  <c:v>-22</c:v>
                </c:pt>
                <c:pt idx="45">
                  <c:v>-22.5</c:v>
                </c:pt>
                <c:pt idx="46">
                  <c:v>-23</c:v>
                </c:pt>
                <c:pt idx="47">
                  <c:v>-23.5</c:v>
                </c:pt>
                <c:pt idx="48">
                  <c:v>-24</c:v>
                </c:pt>
                <c:pt idx="49">
                  <c:v>-24.5</c:v>
                </c:pt>
                <c:pt idx="50">
                  <c:v>-25</c:v>
                </c:pt>
              </c:numCache>
            </c:numRef>
          </c:xVal>
          <c:yVal>
            <c:numRef>
              <c:f>'Fig 5 Data and Graph'!$R$4:$R$54</c:f>
              <c:numCache>
                <c:formatCode>General</c:formatCode>
                <c:ptCount val="51"/>
                <c:pt idx="0">
                  <c:v>1</c:v>
                </c:pt>
                <c:pt idx="1">
                  <c:v>1.015151259441065</c:v>
                </c:pt>
                <c:pt idx="2">
                  <c:v>1.0306101521283648</c:v>
                </c:pt>
                <c:pt idx="3">
                  <c:v>1.0463845256470807</c:v>
                </c:pt>
                <c:pt idx="4">
                  <c:v>1.0624824690392609</c:v>
                </c:pt>
                <c:pt idx="5">
                  <c:v>1.0789123215158722</c:v>
                </c:pt>
                <c:pt idx="6">
                  <c:v>1.0956826815299678</c:v>
                </c:pt>
                <c:pt idx="7">
                  <c:v>1.1128024162278867</c:v>
                </c:pt>
                <c:pt idx="8">
                  <c:v>1.1302806712962965</c:v>
                </c:pt>
                <c:pt idx="9">
                  <c:v>1.1481268812238343</c:v>
                </c:pt>
                <c:pt idx="10">
                  <c:v>1.1663507799970838</c:v>
                </c:pt>
                <c:pt idx="11">
                  <c:v>1.1849624122516824</c:v>
                </c:pt>
                <c:pt idx="12">
                  <c:v>1.2039721449004555</c:v>
                </c:pt>
                <c:pt idx="13">
                  <c:v>1.2233906792616771</c:v>
                </c:pt>
                <c:pt idx="14">
                  <c:v>1.2432290637117605</c:v>
                </c:pt>
                <c:pt idx="15">
                  <c:v>1.2634987068880417</c:v>
                </c:pt>
                <c:pt idx="16">
                  <c:v>1.2842113914687268</c:v>
                </c:pt>
                <c:pt idx="17">
                  <c:v>1.3053792885584969</c:v>
                </c:pt>
                <c:pt idx="18">
                  <c:v>1.3270149727099367</c:v>
                </c:pt>
                <c:pt idx="19">
                  <c:v>1.3491314376125367</c:v>
                </c:pt>
                <c:pt idx="20">
                  <c:v>1.3717421124828535</c:v>
                </c:pt>
                <c:pt idx="21">
                  <c:v>1.3948608791912733</c:v>
                </c:pt>
                <c:pt idx="22">
                  <c:v>1.41850209016283</c:v>
                </c:pt>
                <c:pt idx="23">
                  <c:v>1.4426805870916515</c:v>
                </c:pt>
                <c:pt idx="24">
                  <c:v>1.4674117205108945</c:v>
                </c:pt>
                <c:pt idx="25">
                  <c:v>1.4927113702623904</c:v>
                </c:pt>
                <c:pt idx="26">
                  <c:v>1.5185959669128308</c:v>
                </c:pt>
                <c:pt idx="27">
                  <c:v>1.5450825141659927</c:v>
                </c:pt>
                <c:pt idx="28">
                  <c:v>1.5721886123234434</c:v>
                </c:pt>
                <c:pt idx="29">
                  <c:v>1.5999324828492234</c:v>
                </c:pt>
                <c:pt idx="30">
                  <c:v>1.628332994097293</c:v>
                </c:pt>
                <c:pt idx="31">
                  <c:v>1.6574096882640272</c:v>
                </c:pt>
                <c:pt idx="32">
                  <c:v>1.6871828096317891</c:v>
                </c:pt>
                <c:pt idx="33">
                  <c:v>1.7176733341735624</c:v>
                </c:pt>
                <c:pt idx="34">
                  <c:v>1.7489030005928787</c:v>
                </c:pt>
                <c:pt idx="35">
                  <c:v>1.7808943428778141</c:v>
                </c:pt>
                <c:pt idx="36">
                  <c:v>1.8136707244526342</c:v>
                </c:pt>
                <c:pt idx="37">
                  <c:v>1.8472563740158454</c:v>
                </c:pt>
                <c:pt idx="38">
                  <c:v>1.8816764231589203</c:v>
                </c:pt>
                <c:pt idx="39">
                  <c:v>1.9169569458658553</c:v>
                </c:pt>
                <c:pt idx="40">
                  <c:v>1.953125</c:v>
                </c:pt>
                <c:pt idx="41">
                  <c:v>1.9902086708913818</c:v>
                </c:pt>
                <c:pt idx="42">
                  <c:v>2.0282371171448905</c:v>
                </c:pt>
                <c:pt idx="43">
                  <c:v>2.0672406187974701</c:v>
                </c:pt>
                <c:pt idx="44">
                  <c:v>2.1072506279606866</c:v>
                </c:pt>
                <c:pt idx="45">
                  <c:v>2.1482998220939207</c:v>
                </c:pt>
                <c:pt idx="46">
                  <c:v>2.190422160062909</c:v>
                </c:pt>
                <c:pt idx="47">
                  <c:v>2.23365294114855</c:v>
                </c:pt>
                <c:pt idx="48">
                  <c:v>2.2780288671818054</c:v>
                </c:pt>
                <c:pt idx="49">
                  <c:v>2.3235881079922431</c:v>
                </c:pt>
                <c:pt idx="50">
                  <c:v>2.3703703703703702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66880"/>
        <c:axId val="623867272"/>
      </c:scatterChart>
      <c:valAx>
        <c:axId val="623866880"/>
        <c:scaling>
          <c:orientation val="minMax"/>
          <c:max val="25"/>
          <c:min val="-25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Percentage error in porosity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3867272"/>
        <c:crosses val="autoZero"/>
        <c:crossBetween val="midCat"/>
        <c:majorUnit val="5"/>
      </c:valAx>
      <c:valAx>
        <c:axId val="623867272"/>
        <c:scaling>
          <c:orientation val="minMax"/>
          <c:min val="0.5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Parameter </a:t>
                </a:r>
                <a:r>
                  <a:rPr lang="en-US" sz="1800" i="1">
                    <a:latin typeface="Arial" pitchFamily="34" charset="0"/>
                    <a:cs typeface="Arial" pitchFamily="34" charset="0"/>
                  </a:rPr>
                  <a:t>a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3866880"/>
        <c:crossesAt val="-25"/>
        <c:crossBetween val="midCat"/>
        <c:majorUnit val="0.5"/>
      </c:valAx>
      <c:spPr>
        <a:noFill/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9765182836364199"/>
          <c:y val="3.3430791270613096E-2"/>
          <c:w val="8.9842442418729407E-2"/>
          <c:h val="0.8083044201148164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2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22470612331955"/>
          <c:y val="2.368827160493827E-2"/>
          <c:w val="0.81987047676964764"/>
          <c:h val="0.86109823077670866"/>
        </c:manualLayout>
      </c:layout>
      <c:scatterChart>
        <c:scatterStyle val="lineMarker"/>
        <c:varyColors val="0"/>
        <c:ser>
          <c:idx val="0"/>
          <c:order val="0"/>
          <c:tx>
            <c:v>Boise B1II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[2]Feuil1!$D$5:$D$17</c:f>
              <c:numCache>
                <c:formatCode>General</c:formatCode>
                <c:ptCount val="13"/>
                <c:pt idx="0">
                  <c:v>1.5131146766792533E-3</c:v>
                </c:pt>
                <c:pt idx="1">
                  <c:v>1.7930737255958235E-3</c:v>
                </c:pt>
                <c:pt idx="2">
                  <c:v>1.6896296077158462E-3</c:v>
                </c:pt>
                <c:pt idx="3">
                  <c:v>6.7514050180592098E-3</c:v>
                </c:pt>
                <c:pt idx="4">
                  <c:v>1.2825918366786825E-2</c:v>
                </c:pt>
                <c:pt idx="5">
                  <c:v>3.8517145889156994E-2</c:v>
                </c:pt>
                <c:pt idx="6">
                  <c:v>0.12821117184010319</c:v>
                </c:pt>
                <c:pt idx="7">
                  <c:v>0.35340785383747453</c:v>
                </c:pt>
                <c:pt idx="8">
                  <c:v>0.69219213521448653</c:v>
                </c:pt>
                <c:pt idx="9">
                  <c:v>1.0925687037935168</c:v>
                </c:pt>
                <c:pt idx="10">
                  <c:v>2.9304160306346545</c:v>
                </c:pt>
                <c:pt idx="11">
                  <c:v>8.0735670715233958</c:v>
                </c:pt>
                <c:pt idx="12">
                  <c:v>13.712402766212078</c:v>
                </c:pt>
              </c:numCache>
            </c:numRef>
          </c:xVal>
          <c:yVal>
            <c:numRef>
              <c:f>[2]Feuil1!$E$5:$E$17</c:f>
              <c:numCache>
                <c:formatCode>General</c:formatCode>
                <c:ptCount val="13"/>
                <c:pt idx="0">
                  <c:v>-91.910083937404963</c:v>
                </c:pt>
                <c:pt idx="1">
                  <c:v>-79.538266981231217</c:v>
                </c:pt>
                <c:pt idx="2">
                  <c:v>-27.747459015276345</c:v>
                </c:pt>
                <c:pt idx="3">
                  <c:v>-45.909860666375415</c:v>
                </c:pt>
                <c:pt idx="4">
                  <c:v>-5.6256147590116612</c:v>
                </c:pt>
                <c:pt idx="5">
                  <c:v>-6.5780137043536078</c:v>
                </c:pt>
                <c:pt idx="6">
                  <c:v>-8.097867397838268</c:v>
                </c:pt>
                <c:pt idx="7">
                  <c:v>-2.8142590965797334</c:v>
                </c:pt>
                <c:pt idx="8">
                  <c:v>0</c:v>
                </c:pt>
                <c:pt idx="9">
                  <c:v>-0.9288889988604232</c:v>
                </c:pt>
                <c:pt idx="10">
                  <c:v>1.2059575215767129</c:v>
                </c:pt>
                <c:pt idx="11">
                  <c:v>2.4769858789042716</c:v>
                </c:pt>
                <c:pt idx="12">
                  <c:v>2.2013450022454584</c:v>
                </c:pt>
              </c:numCache>
            </c:numRef>
          </c:yVal>
          <c:smooth val="0"/>
        </c:ser>
        <c:ser>
          <c:idx val="1"/>
          <c:order val="1"/>
          <c:tx>
            <c:v>Boise B2II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bg1">
                  <a:lumMod val="75000"/>
                </a:schemeClr>
              </a:solidFill>
              <a:ln w="15875">
                <a:solidFill>
                  <a:sysClr val="windowText" lastClr="000000"/>
                </a:solidFill>
              </a:ln>
            </c:spPr>
          </c:marker>
          <c:xVal>
            <c:numRef>
              <c:f>[2]Feuil1!$J$5:$J$22</c:f>
              <c:numCache>
                <c:formatCode>General</c:formatCode>
                <c:ptCount val="18"/>
                <c:pt idx="0">
                  <c:v>2.0434969579827757E-4</c:v>
                </c:pt>
                <c:pt idx="1">
                  <c:v>2.8747164031078733E-4</c:v>
                </c:pt>
                <c:pt idx="2">
                  <c:v>7.1483079279871303E-4</c:v>
                </c:pt>
                <c:pt idx="3">
                  <c:v>1.1598761223278703E-3</c:v>
                </c:pt>
                <c:pt idx="4">
                  <c:v>3.6882372028269085E-3</c:v>
                </c:pt>
                <c:pt idx="5">
                  <c:v>4.4399525562551475E-3</c:v>
                </c:pt>
                <c:pt idx="6">
                  <c:v>9.919209236562929E-3</c:v>
                </c:pt>
                <c:pt idx="7">
                  <c:v>2.0499690433621369E-2</c:v>
                </c:pt>
                <c:pt idx="8">
                  <c:v>2.3497222786138493E-2</c:v>
                </c:pt>
                <c:pt idx="9">
                  <c:v>6.1002746258301759E-2</c:v>
                </c:pt>
                <c:pt idx="10">
                  <c:v>0.1120964502476559</c:v>
                </c:pt>
                <c:pt idx="11">
                  <c:v>0.11738299375879784</c:v>
                </c:pt>
                <c:pt idx="12">
                  <c:v>0.26483063967820558</c:v>
                </c:pt>
                <c:pt idx="13">
                  <c:v>0.79519620359703824</c:v>
                </c:pt>
                <c:pt idx="14">
                  <c:v>1.2921648981291671</c:v>
                </c:pt>
                <c:pt idx="15">
                  <c:v>2.8924510518875879</c:v>
                </c:pt>
                <c:pt idx="16">
                  <c:v>8.0265771974017124</c:v>
                </c:pt>
                <c:pt idx="17">
                  <c:v>13.710173857881163</c:v>
                </c:pt>
              </c:numCache>
            </c:numRef>
          </c:xVal>
          <c:yVal>
            <c:numRef>
              <c:f>[2]Feuil1!$K$5:$K$22</c:f>
              <c:numCache>
                <c:formatCode>General</c:formatCode>
                <c:ptCount val="18"/>
                <c:pt idx="0">
                  <c:v>-94.004681050975222</c:v>
                </c:pt>
                <c:pt idx="1">
                  <c:v>-78.701475093220054</c:v>
                </c:pt>
                <c:pt idx="2">
                  <c:v>-48.67401317105535</c:v>
                </c:pt>
                <c:pt idx="3">
                  <c:v>-36.792248786805857</c:v>
                </c:pt>
                <c:pt idx="4">
                  <c:v>-17.439829192469546</c:v>
                </c:pt>
                <c:pt idx="5">
                  <c:v>-17.750373793956136</c:v>
                </c:pt>
                <c:pt idx="6">
                  <c:v>-14.405135650672994</c:v>
                </c:pt>
                <c:pt idx="7">
                  <c:v>-11.677711147766965</c:v>
                </c:pt>
                <c:pt idx="8">
                  <c:v>-12.756964428517191</c:v>
                </c:pt>
                <c:pt idx="9">
                  <c:v>-11.947827320980668</c:v>
                </c:pt>
                <c:pt idx="10">
                  <c:v>-5.2064568982035757</c:v>
                </c:pt>
                <c:pt idx="11">
                  <c:v>-9.475645936035523</c:v>
                </c:pt>
                <c:pt idx="12">
                  <c:v>-3.9591253874879988</c:v>
                </c:pt>
                <c:pt idx="13">
                  <c:v>-2.7673486426318692</c:v>
                </c:pt>
                <c:pt idx="14">
                  <c:v>-0.66019725790657724</c:v>
                </c:pt>
                <c:pt idx="15">
                  <c:v>2.5343402521593954</c:v>
                </c:pt>
                <c:pt idx="16">
                  <c:v>3.0769154065711866</c:v>
                </c:pt>
                <c:pt idx="17">
                  <c:v>2.2179602130857847</c:v>
                </c:pt>
              </c:numCache>
            </c:numRef>
          </c:yVal>
          <c:smooth val="0"/>
        </c:ser>
        <c:ser>
          <c:idx val="2"/>
          <c:order val="2"/>
          <c:tx>
            <c:v>Boise B3I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xVal>
            <c:numRef>
              <c:f>[2]Feuil1!$P$5:$P$22</c:f>
              <c:numCache>
                <c:formatCode>General</c:formatCode>
                <c:ptCount val="18"/>
                <c:pt idx="0">
                  <c:v>2.0434969579827757E-4</c:v>
                </c:pt>
                <c:pt idx="1">
                  <c:v>2.8747164031078733E-4</c:v>
                </c:pt>
                <c:pt idx="2">
                  <c:v>7.1483079279871303E-4</c:v>
                </c:pt>
                <c:pt idx="3">
                  <c:v>1.1598761223278703E-3</c:v>
                </c:pt>
                <c:pt idx="4">
                  <c:v>3.6882372028269085E-3</c:v>
                </c:pt>
                <c:pt idx="5">
                  <c:v>4.4399525562551475E-3</c:v>
                </c:pt>
                <c:pt idx="6">
                  <c:v>9.919209236562929E-3</c:v>
                </c:pt>
                <c:pt idx="7">
                  <c:v>2.0499690433621369E-2</c:v>
                </c:pt>
                <c:pt idx="8">
                  <c:v>2.3497222786138493E-2</c:v>
                </c:pt>
                <c:pt idx="9">
                  <c:v>6.1002746258301759E-2</c:v>
                </c:pt>
                <c:pt idx="10">
                  <c:v>0.1120964502476559</c:v>
                </c:pt>
                <c:pt idx="11">
                  <c:v>0.11738299375879784</c:v>
                </c:pt>
                <c:pt idx="12">
                  <c:v>0.26483063967820558</c:v>
                </c:pt>
                <c:pt idx="13">
                  <c:v>0.79519620359703824</c:v>
                </c:pt>
                <c:pt idx="14">
                  <c:v>1.2921648981291671</c:v>
                </c:pt>
                <c:pt idx="15">
                  <c:v>2.8924510518875879</c:v>
                </c:pt>
                <c:pt idx="16">
                  <c:v>8.0265771974017124</c:v>
                </c:pt>
                <c:pt idx="17">
                  <c:v>13.710173857881163</c:v>
                </c:pt>
              </c:numCache>
            </c:numRef>
          </c:xVal>
          <c:yVal>
            <c:numRef>
              <c:f>[2]Feuil1!$Q$5:$Q$22</c:f>
              <c:numCache>
                <c:formatCode>General</c:formatCode>
                <c:ptCount val="18"/>
                <c:pt idx="0">
                  <c:v>-93.40527613256738</c:v>
                </c:pt>
                <c:pt idx="1">
                  <c:v>-77.849921016745938</c:v>
                </c:pt>
                <c:pt idx="2">
                  <c:v>-57.220292680347555</c:v>
                </c:pt>
                <c:pt idx="3">
                  <c:v>-47.312851742593608</c:v>
                </c:pt>
                <c:pt idx="4">
                  <c:v>-33.90837726745724</c:v>
                </c:pt>
                <c:pt idx="5">
                  <c:v>-31.41784972114478</c:v>
                </c:pt>
                <c:pt idx="6">
                  <c:v>-30.230329933790252</c:v>
                </c:pt>
                <c:pt idx="7">
                  <c:v>-23.373314525588675</c:v>
                </c:pt>
                <c:pt idx="8">
                  <c:v>-22.944954119098544</c:v>
                </c:pt>
                <c:pt idx="9">
                  <c:v>-15.811302674980439</c:v>
                </c:pt>
                <c:pt idx="10">
                  <c:v>-10.378578041924321</c:v>
                </c:pt>
                <c:pt idx="11">
                  <c:v>-14.414831774601575</c:v>
                </c:pt>
                <c:pt idx="12">
                  <c:v>-12.453002620201143</c:v>
                </c:pt>
                <c:pt idx="13">
                  <c:v>-2.7673486426318692</c:v>
                </c:pt>
                <c:pt idx="14">
                  <c:v>1.6517805915410053</c:v>
                </c:pt>
                <c:pt idx="15">
                  <c:v>4.0577383310681201</c:v>
                </c:pt>
                <c:pt idx="16">
                  <c:v>3.9019739237766169</c:v>
                </c:pt>
                <c:pt idx="17">
                  <c:v>3.3061854964160289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68056"/>
        <c:axId val="623868448"/>
      </c:scatterChart>
      <c:valAx>
        <c:axId val="623868056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2400">
                    <a:latin typeface="Arial" pitchFamily="34" charset="0"/>
                    <a:cs typeface="Arial" pitchFamily="34" charset="0"/>
                  </a:defRPr>
                </a:pPr>
                <a:r>
                  <a:rPr lang="en-US" sz="2400">
                    <a:latin typeface="Arial" pitchFamily="34" charset="0"/>
                    <a:cs typeface="Arial" pitchFamily="34" charset="0"/>
                  </a:rPr>
                  <a:t>Conductivity of the fluid in the pores (S m</a:t>
                </a:r>
                <a:r>
                  <a:rPr lang="en-US" sz="2400" baseline="30000">
                    <a:latin typeface="Arial" pitchFamily="34" charset="0"/>
                    <a:cs typeface="Arial" pitchFamily="34" charset="0"/>
                  </a:rPr>
                  <a:t>-1</a:t>
                </a:r>
                <a:r>
                  <a:rPr lang="en-US" sz="2400">
                    <a:latin typeface="Arial" pitchFamily="34" charset="0"/>
                    <a:cs typeface="Arial" pitchFamily="34" charset="0"/>
                  </a:rPr>
                  <a:t>)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868448"/>
        <c:crossesAt val="-100"/>
        <c:crossBetween val="midCat"/>
      </c:valAx>
      <c:valAx>
        <c:axId val="623868448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20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Percentage difference between the conductivity of the bulk fluid and that of the fluid actually in the pores (%)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3868056"/>
        <c:crossesAt val="1E-4"/>
        <c:crossBetween val="midCat"/>
      </c:valAx>
      <c:spPr>
        <a:ln w="2857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81583315356128427"/>
          <c:y val="0.70518287644599986"/>
          <c:w val="0.11814322439147162"/>
          <c:h val="0.17087452610090403"/>
        </c:manualLayout>
      </c:layout>
      <c:overlay val="0"/>
      <c:spPr>
        <a:solidFill>
          <a:schemeClr val="bg1"/>
        </a:solidFill>
        <a:ln w="25400">
          <a:solidFill>
            <a:srgbClr val="000000"/>
          </a:solidFill>
        </a:ln>
      </c:spPr>
      <c:txPr>
        <a:bodyPr/>
        <a:lstStyle/>
        <a:p>
          <a:pPr>
            <a:defRPr sz="1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28935148487744"/>
          <c:y val="9.7561058601455822E-2"/>
          <c:w val="0.77804059020381688"/>
          <c:h val="0.72473929246795765"/>
        </c:manualLayout>
      </c:layout>
      <c:scatterChart>
        <c:scatterStyle val="lineMarker"/>
        <c:varyColors val="0"/>
        <c:ser>
          <c:idx val="0"/>
          <c:order val="0"/>
          <c:tx>
            <c:v>0 degrees C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[3]Sheet3!$A$8:$A$64</c:f>
              <c:numCache>
                <c:formatCode>General</c:formatCode>
                <c:ptCount val="57"/>
                <c:pt idx="0">
                  <c:v>9.9999999999999995E-7</c:v>
                </c:pt>
                <c:pt idx="1">
                  <c:v>1.9999999999999999E-6</c:v>
                </c:pt>
                <c:pt idx="2">
                  <c:v>3.0000000000000001E-6</c:v>
                </c:pt>
                <c:pt idx="3">
                  <c:v>3.9999999999999998E-6</c:v>
                </c:pt>
                <c:pt idx="4">
                  <c:v>5.0000000000000004E-6</c:v>
                </c:pt>
                <c:pt idx="5">
                  <c:v>6.0000000000000002E-6</c:v>
                </c:pt>
                <c:pt idx="6">
                  <c:v>6.9999999999999999E-6</c:v>
                </c:pt>
                <c:pt idx="7">
                  <c:v>7.9999999999999996E-6</c:v>
                </c:pt>
                <c:pt idx="8">
                  <c:v>9.0000000000000002E-6</c:v>
                </c:pt>
                <c:pt idx="9">
                  <c:v>1.0000000000000001E-5</c:v>
                </c:pt>
                <c:pt idx="10">
                  <c:v>1.7E-5</c:v>
                </c:pt>
                <c:pt idx="11">
                  <c:v>2.0000000000000002E-5</c:v>
                </c:pt>
                <c:pt idx="12">
                  <c:v>3.0000000000000001E-5</c:v>
                </c:pt>
                <c:pt idx="13">
                  <c:v>4.0000000000000003E-5</c:v>
                </c:pt>
                <c:pt idx="14">
                  <c:v>5.0000000000000002E-5</c:v>
                </c:pt>
                <c:pt idx="15">
                  <c:v>6.0000000000000002E-5</c:v>
                </c:pt>
                <c:pt idx="16">
                  <c:v>6.9999999999999994E-5</c:v>
                </c:pt>
                <c:pt idx="17">
                  <c:v>8.0000000000000007E-5</c:v>
                </c:pt>
                <c:pt idx="18">
                  <c:v>9.0000000000000006E-5</c:v>
                </c:pt>
                <c:pt idx="19">
                  <c:v>1E-4</c:v>
                </c:pt>
                <c:pt idx="20">
                  <c:v>2.0000000000000001E-4</c:v>
                </c:pt>
                <c:pt idx="21">
                  <c:v>2.9999999999999997E-4</c:v>
                </c:pt>
                <c:pt idx="22">
                  <c:v>4.0000000000000002E-4</c:v>
                </c:pt>
                <c:pt idx="23">
                  <c:v>5.0000000000000001E-4</c:v>
                </c:pt>
                <c:pt idx="24">
                  <c:v>5.9999999999999995E-4</c:v>
                </c:pt>
                <c:pt idx="25">
                  <c:v>6.9999999999999999E-4</c:v>
                </c:pt>
                <c:pt idx="26">
                  <c:v>8.0000000000000004E-4</c:v>
                </c:pt>
                <c:pt idx="27">
                  <c:v>8.9999999999999998E-4</c:v>
                </c:pt>
                <c:pt idx="28">
                  <c:v>1E-3</c:v>
                </c:pt>
                <c:pt idx="29">
                  <c:v>2E-3</c:v>
                </c:pt>
                <c:pt idx="30">
                  <c:v>3.0000000000000001E-3</c:v>
                </c:pt>
                <c:pt idx="31">
                  <c:v>4.0000000000000001E-3</c:v>
                </c:pt>
                <c:pt idx="32">
                  <c:v>5.0000000000000001E-3</c:v>
                </c:pt>
                <c:pt idx="33">
                  <c:v>6.0000000000000001E-3</c:v>
                </c:pt>
                <c:pt idx="34">
                  <c:v>7.0000000000000001E-3</c:v>
                </c:pt>
                <c:pt idx="35">
                  <c:v>8.0000000000000002E-3</c:v>
                </c:pt>
                <c:pt idx="36">
                  <c:v>8.9999999999999993E-3</c:v>
                </c:pt>
                <c:pt idx="37">
                  <c:v>0.01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0.05</c:v>
                </c:pt>
                <c:pt idx="42">
                  <c:v>0.06</c:v>
                </c:pt>
                <c:pt idx="43">
                  <c:v>7.0000000000000007E-2</c:v>
                </c:pt>
                <c:pt idx="44">
                  <c:v>0.08</c:v>
                </c:pt>
                <c:pt idx="45">
                  <c:v>0.09</c:v>
                </c:pt>
                <c:pt idx="46">
                  <c:v>0.1</c:v>
                </c:pt>
                <c:pt idx="47">
                  <c:v>0.2</c:v>
                </c:pt>
                <c:pt idx="48">
                  <c:v>0.3</c:v>
                </c:pt>
                <c:pt idx="49">
                  <c:v>0.4</c:v>
                </c:pt>
                <c:pt idx="50">
                  <c:v>0.5</c:v>
                </c:pt>
                <c:pt idx="51">
                  <c:v>0.6</c:v>
                </c:pt>
                <c:pt idx="52">
                  <c:v>0.7</c:v>
                </c:pt>
                <c:pt idx="53">
                  <c:v>0.8</c:v>
                </c:pt>
                <c:pt idx="54">
                  <c:v>0.9</c:v>
                </c:pt>
                <c:pt idx="55">
                  <c:v>1</c:v>
                </c:pt>
                <c:pt idx="56">
                  <c:v>2</c:v>
                </c:pt>
              </c:numCache>
            </c:numRef>
          </c:xVal>
          <c:yVal>
            <c:numRef>
              <c:f>[3]Sheet3!$B$8:$B$64</c:f>
              <c:numCache>
                <c:formatCode>General</c:formatCode>
                <c:ptCount val="57"/>
                <c:pt idx="0">
                  <c:v>5.5976405049319446E-6</c:v>
                </c:pt>
                <c:pt idx="1">
                  <c:v>1.1193326931534399E-5</c:v>
                </c:pt>
                <c:pt idx="2">
                  <c:v>1.6787741623958256E-5</c:v>
                </c:pt>
                <c:pt idx="3">
                  <c:v>2.2381128077182965E-5</c:v>
                </c:pt>
                <c:pt idx="4">
                  <c:v>2.7973627017826618E-5</c:v>
                </c:pt>
                <c:pt idx="5">
                  <c:v>3.3565333397156638E-5</c:v>
                </c:pt>
                <c:pt idx="6">
                  <c:v>3.9156316921297639E-5</c:v>
                </c:pt>
                <c:pt idx="7">
                  <c:v>4.4746631598892315E-5</c:v>
                </c:pt>
                <c:pt idx="8">
                  <c:v>5.033632088199376E-5</c:v>
                </c:pt>
                <c:pt idx="9">
                  <c:v>5.5925420717065695E-5</c:v>
                </c:pt>
                <c:pt idx="10">
                  <c:v>9.5034726830189769E-5</c:v>
                </c:pt>
                <c:pt idx="11">
                  <c:v>1.1178911700577207E-4</c:v>
                </c:pt>
                <c:pt idx="12">
                  <c:v>1.6761266643313649E-4</c:v>
                </c:pt>
                <c:pt idx="13">
                  <c:v>2.2340376894956033E-4</c:v>
                </c:pt>
                <c:pt idx="14">
                  <c:v>2.7916687469050949E-4</c:v>
                </c:pt>
                <c:pt idx="15">
                  <c:v>3.3490498625151906E-4</c:v>
                </c:pt>
                <c:pt idx="16">
                  <c:v>3.9062030790925912E-4</c:v>
                </c:pt>
                <c:pt idx="17">
                  <c:v>4.4631454754443369E-4</c:v>
                </c:pt>
                <c:pt idx="18">
                  <c:v>5.019890792106491E-4</c:v>
                </c:pt>
                <c:pt idx="19">
                  <c:v>5.5764503961522338E-4</c:v>
                </c:pt>
                <c:pt idx="20">
                  <c:v>1.113345052631605E-3</c:v>
                </c:pt>
                <c:pt idx="21">
                  <c:v>1.6677823660267825E-3</c:v>
                </c:pt>
                <c:pt idx="22">
                  <c:v>2.2212004620225435E-3</c:v>
                </c:pt>
                <c:pt idx="23">
                  <c:v>2.7737400565653178E-3</c:v>
                </c:pt>
                <c:pt idx="24">
                  <c:v>3.3254960915575951E-3</c:v>
                </c:pt>
                <c:pt idx="25">
                  <c:v>3.8765382646796715E-3</c:v>
                </c:pt>
                <c:pt idx="26">
                  <c:v>4.4269205768245803E-3</c:v>
                </c:pt>
                <c:pt idx="27">
                  <c:v>4.9766864728443385E-3</c:v>
                </c:pt>
                <c:pt idx="28">
                  <c:v>5.5258718924492125E-3</c:v>
                </c:pt>
                <c:pt idx="29">
                  <c:v>1.0990916192519925E-2</c:v>
                </c:pt>
                <c:pt idx="30">
                  <c:v>1.6416705129170629E-2</c:v>
                </c:pt>
                <c:pt idx="31">
                  <c:v>2.1810934710424203E-2</c:v>
                </c:pt>
                <c:pt idx="32">
                  <c:v>2.71780517884984E-2</c:v>
                </c:pt>
                <c:pt idx="33">
                  <c:v>3.2521056088461821E-2</c:v>
                </c:pt>
                <c:pt idx="34">
                  <c:v>3.784214930725343E-2</c:v>
                </c:pt>
                <c:pt idx="35">
                  <c:v>4.3143036965159011E-2</c:v>
                </c:pt>
                <c:pt idx="36">
                  <c:v>4.8425090928518162E-2</c:v>
                </c:pt>
                <c:pt idx="37">
                  <c:v>5.3689445858625409E-2</c:v>
                </c:pt>
                <c:pt idx="38">
                  <c:v>0.10552099373417999</c:v>
                </c:pt>
                <c:pt idx="39">
                  <c:v>0.15617537066065559</c:v>
                </c:pt>
                <c:pt idx="40">
                  <c:v>0.20589489835059452</c:v>
                </c:pt>
                <c:pt idx="41">
                  <c:v>0.25481933918837602</c:v>
                </c:pt>
                <c:pt idx="42">
                  <c:v>0.30304281079598294</c:v>
                </c:pt>
                <c:pt idx="43">
                  <c:v>0.35063427741701425</c:v>
                </c:pt>
                <c:pt idx="44">
                  <c:v>0.3976470748800886</c:v>
                </c:pt>
                <c:pt idx="45">
                  <c:v>0.44412403683518142</c:v>
                </c:pt>
                <c:pt idx="46">
                  <c:v>0.49010053563301115</c:v>
                </c:pt>
                <c:pt idx="47">
                  <c:v>0.92735228396329628</c:v>
                </c:pt>
                <c:pt idx="48">
                  <c:v>1.3328972540807065</c:v>
                </c:pt>
                <c:pt idx="49">
                  <c:v>1.7141353792922365</c:v>
                </c:pt>
                <c:pt idx="50">
                  <c:v>2.0752793446332869</c:v>
                </c:pt>
                <c:pt idx="51">
                  <c:v>2.4191327421908837</c:v>
                </c:pt>
                <c:pt idx="52">
                  <c:v>2.7477274609261073</c:v>
                </c:pt>
                <c:pt idx="53">
                  <c:v>3.0626187500126205</c:v>
                </c:pt>
                <c:pt idx="54">
                  <c:v>3.365043393463039</c:v>
                </c:pt>
                <c:pt idx="55">
                  <c:v>3.6560131795716639</c:v>
                </c:pt>
                <c:pt idx="56">
                  <c:v>6.0757298324089968</c:v>
                </c:pt>
              </c:numCache>
            </c:numRef>
          </c:yVal>
          <c:smooth val="0"/>
        </c:ser>
        <c:ser>
          <c:idx val="1"/>
          <c:order val="1"/>
          <c:tx>
            <c:v>10 degrees C</c:v>
          </c:tx>
          <c:marker>
            <c:symbol val="none"/>
          </c:marker>
          <c:xVal>
            <c:numRef>
              <c:f>[3]Sheet3!$A$8:$A$64</c:f>
              <c:numCache>
                <c:formatCode>General</c:formatCode>
                <c:ptCount val="57"/>
                <c:pt idx="0">
                  <c:v>9.9999999999999995E-7</c:v>
                </c:pt>
                <c:pt idx="1">
                  <c:v>1.9999999999999999E-6</c:v>
                </c:pt>
                <c:pt idx="2">
                  <c:v>3.0000000000000001E-6</c:v>
                </c:pt>
                <c:pt idx="3">
                  <c:v>3.9999999999999998E-6</c:v>
                </c:pt>
                <c:pt idx="4">
                  <c:v>5.0000000000000004E-6</c:v>
                </c:pt>
                <c:pt idx="5">
                  <c:v>6.0000000000000002E-6</c:v>
                </c:pt>
                <c:pt idx="6">
                  <c:v>6.9999999999999999E-6</c:v>
                </c:pt>
                <c:pt idx="7">
                  <c:v>7.9999999999999996E-6</c:v>
                </c:pt>
                <c:pt idx="8">
                  <c:v>9.0000000000000002E-6</c:v>
                </c:pt>
                <c:pt idx="9">
                  <c:v>1.0000000000000001E-5</c:v>
                </c:pt>
                <c:pt idx="10">
                  <c:v>1.7E-5</c:v>
                </c:pt>
                <c:pt idx="11">
                  <c:v>2.0000000000000002E-5</c:v>
                </c:pt>
                <c:pt idx="12">
                  <c:v>3.0000000000000001E-5</c:v>
                </c:pt>
                <c:pt idx="13">
                  <c:v>4.0000000000000003E-5</c:v>
                </c:pt>
                <c:pt idx="14">
                  <c:v>5.0000000000000002E-5</c:v>
                </c:pt>
                <c:pt idx="15">
                  <c:v>6.0000000000000002E-5</c:v>
                </c:pt>
                <c:pt idx="16">
                  <c:v>6.9999999999999994E-5</c:v>
                </c:pt>
                <c:pt idx="17">
                  <c:v>8.0000000000000007E-5</c:v>
                </c:pt>
                <c:pt idx="18">
                  <c:v>9.0000000000000006E-5</c:v>
                </c:pt>
                <c:pt idx="19">
                  <c:v>1E-4</c:v>
                </c:pt>
                <c:pt idx="20">
                  <c:v>2.0000000000000001E-4</c:v>
                </c:pt>
                <c:pt idx="21">
                  <c:v>2.9999999999999997E-4</c:v>
                </c:pt>
                <c:pt idx="22">
                  <c:v>4.0000000000000002E-4</c:v>
                </c:pt>
                <c:pt idx="23">
                  <c:v>5.0000000000000001E-4</c:v>
                </c:pt>
                <c:pt idx="24">
                  <c:v>5.9999999999999995E-4</c:v>
                </c:pt>
                <c:pt idx="25">
                  <c:v>6.9999999999999999E-4</c:v>
                </c:pt>
                <c:pt idx="26">
                  <c:v>8.0000000000000004E-4</c:v>
                </c:pt>
                <c:pt idx="27">
                  <c:v>8.9999999999999998E-4</c:v>
                </c:pt>
                <c:pt idx="28">
                  <c:v>1E-3</c:v>
                </c:pt>
                <c:pt idx="29">
                  <c:v>2E-3</c:v>
                </c:pt>
                <c:pt idx="30">
                  <c:v>3.0000000000000001E-3</c:v>
                </c:pt>
                <c:pt idx="31">
                  <c:v>4.0000000000000001E-3</c:v>
                </c:pt>
                <c:pt idx="32">
                  <c:v>5.0000000000000001E-3</c:v>
                </c:pt>
                <c:pt idx="33">
                  <c:v>6.0000000000000001E-3</c:v>
                </c:pt>
                <c:pt idx="34">
                  <c:v>7.0000000000000001E-3</c:v>
                </c:pt>
                <c:pt idx="35">
                  <c:v>8.0000000000000002E-3</c:v>
                </c:pt>
                <c:pt idx="36">
                  <c:v>8.9999999999999993E-3</c:v>
                </c:pt>
                <c:pt idx="37">
                  <c:v>0.01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0.05</c:v>
                </c:pt>
                <c:pt idx="42">
                  <c:v>0.06</c:v>
                </c:pt>
                <c:pt idx="43">
                  <c:v>7.0000000000000007E-2</c:v>
                </c:pt>
                <c:pt idx="44">
                  <c:v>0.08</c:v>
                </c:pt>
                <c:pt idx="45">
                  <c:v>0.09</c:v>
                </c:pt>
                <c:pt idx="46">
                  <c:v>0.1</c:v>
                </c:pt>
                <c:pt idx="47">
                  <c:v>0.2</c:v>
                </c:pt>
                <c:pt idx="48">
                  <c:v>0.3</c:v>
                </c:pt>
                <c:pt idx="49">
                  <c:v>0.4</c:v>
                </c:pt>
                <c:pt idx="50">
                  <c:v>0.5</c:v>
                </c:pt>
                <c:pt idx="51">
                  <c:v>0.6</c:v>
                </c:pt>
                <c:pt idx="52">
                  <c:v>0.7</c:v>
                </c:pt>
                <c:pt idx="53">
                  <c:v>0.8</c:v>
                </c:pt>
                <c:pt idx="54">
                  <c:v>0.9</c:v>
                </c:pt>
                <c:pt idx="55">
                  <c:v>1</c:v>
                </c:pt>
                <c:pt idx="56">
                  <c:v>2</c:v>
                </c:pt>
              </c:numCache>
            </c:numRef>
          </c:xVal>
          <c:yVal>
            <c:numRef>
              <c:f>[3]Sheet3!$C$8:$C$64</c:f>
              <c:numCache>
                <c:formatCode>General</c:formatCode>
                <c:ptCount val="57"/>
                <c:pt idx="0">
                  <c:v>8.2816507167466157E-6</c:v>
                </c:pt>
                <c:pt idx="1">
                  <c:v>1.6560527635864505E-5</c:v>
                </c:pt>
                <c:pt idx="2">
                  <c:v>2.4837599339093294E-5</c:v>
                </c:pt>
                <c:pt idx="3">
                  <c:v>3.3113211465492767E-5</c:v>
                </c:pt>
                <c:pt idx="4">
                  <c:v>4.1387563775304736E-5</c:v>
                </c:pt>
                <c:pt idx="5">
                  <c:v>4.9660791051048622E-5</c:v>
                </c:pt>
                <c:pt idx="6">
                  <c:v>5.7932992239977587E-5</c:v>
                </c:pt>
                <c:pt idx="7">
                  <c:v>6.6204244006902227E-5</c:v>
                </c:pt>
                <c:pt idx="8">
                  <c:v>7.4474608031643689E-5</c:v>
                </c:pt>
                <c:pt idx="9">
                  <c:v>8.2744135339902594E-5</c:v>
                </c:pt>
                <c:pt idx="10">
                  <c:v>1.4061039613607446E-4</c:v>
                </c:pt>
                <c:pt idx="11">
                  <c:v>1.6540065337683748E-4</c:v>
                </c:pt>
                <c:pt idx="12">
                  <c:v>2.4800018328432512E-4</c:v>
                </c:pt>
                <c:pt idx="13">
                  <c:v>3.305536550767064E-4</c:v>
                </c:pt>
                <c:pt idx="14">
                  <c:v>4.1306738568356227E-4</c:v>
                </c:pt>
                <c:pt idx="15">
                  <c:v>4.955456372638089E-4</c:v>
                </c:pt>
                <c:pt idx="16">
                  <c:v>5.779915387694992E-4</c:v>
                </c:pt>
                <c:pt idx="17">
                  <c:v>6.6040751452281911E-4</c:v>
                </c:pt>
                <c:pt idx="18">
                  <c:v>7.4279551498121813E-4</c:v>
                </c:pt>
                <c:pt idx="19">
                  <c:v>8.2515715369110105E-4</c:v>
                </c:pt>
                <c:pt idx="20">
                  <c:v>1.6475533586084224E-3</c:v>
                </c:pt>
                <c:pt idx="21">
                  <c:v>2.4681571721142889E-3</c:v>
                </c:pt>
                <c:pt idx="22">
                  <c:v>3.2873142151591192E-3</c:v>
                </c:pt>
                <c:pt idx="23">
                  <c:v>4.1052242328363624E-3</c:v>
                </c:pt>
                <c:pt idx="24">
                  <c:v>4.9220219943720105E-3</c:v>
                </c:pt>
                <c:pt idx="25">
                  <c:v>5.7378064350325844E-3</c:v>
                </c:pt>
                <c:pt idx="26">
                  <c:v>6.5526542086281128E-3</c:v>
                </c:pt>
                <c:pt idx="27">
                  <c:v>7.3666269847578545E-3</c:v>
                </c:pt>
                <c:pt idx="28">
                  <c:v>8.1797757795359603E-3</c:v>
                </c:pt>
                <c:pt idx="29">
                  <c:v>1.6273207307178707E-2</c:v>
                </c:pt>
                <c:pt idx="30">
                  <c:v>2.4310916179119325E-2</c:v>
                </c:pt>
                <c:pt idx="31">
                  <c:v>3.2303826813525886E-2</c:v>
                </c:pt>
                <c:pt idx="32">
                  <c:v>4.0258251479436298E-2</c:v>
                </c:pt>
                <c:pt idx="33">
                  <c:v>4.8178448261164034E-2</c:v>
                </c:pt>
                <c:pt idx="34">
                  <c:v>5.6067542448855513E-2</c:v>
                </c:pt>
                <c:pt idx="35">
                  <c:v>6.3927955014102839E-2</c:v>
                </c:pt>
                <c:pt idx="36">
                  <c:v>7.1761633309549086E-2</c:v>
                </c:pt>
                <c:pt idx="37">
                  <c:v>7.9570187977286086E-2</c:v>
                </c:pt>
                <c:pt idx="38">
                  <c:v>0.15650310551250129</c:v>
                </c:pt>
                <c:pt idx="39">
                  <c:v>0.23176503886152383</c:v>
                </c:pt>
                <c:pt idx="40">
                  <c:v>0.3056999616417338</c:v>
                </c:pt>
                <c:pt idx="41">
                  <c:v>0.37850626537333038</c:v>
                </c:pt>
                <c:pt idx="42">
                  <c:v>0.4503175492231114</c:v>
                </c:pt>
                <c:pt idx="43">
                  <c:v>0.52123170735042279</c:v>
                </c:pt>
                <c:pt idx="44">
                  <c:v>0.59132444951199026</c:v>
                </c:pt>
                <c:pt idx="45">
                  <c:v>0.66065657771095665</c:v>
                </c:pt>
                <c:pt idx="46">
                  <c:v>0.72927830269940142</c:v>
                </c:pt>
                <c:pt idx="47">
                  <c:v>1.3835381996936624</c:v>
                </c:pt>
                <c:pt idx="48">
                  <c:v>1.9927905937162573</c:v>
                </c:pt>
                <c:pt idx="49">
                  <c:v>2.5675396273851669</c:v>
                </c:pt>
                <c:pt idx="50">
                  <c:v>3.1137651714074202</c:v>
                </c:pt>
                <c:pt idx="51">
                  <c:v>3.6354469009912975</c:v>
                </c:pt>
                <c:pt idx="52">
                  <c:v>4.1354690652976531</c:v>
                </c:pt>
                <c:pt idx="53">
                  <c:v>4.6160393273484246</c:v>
                </c:pt>
                <c:pt idx="54">
                  <c:v>5.0789132915682966</c:v>
                </c:pt>
                <c:pt idx="55">
                  <c:v>5.5255271828665578</c:v>
                </c:pt>
                <c:pt idx="56">
                  <c:v>9.2961419231229421</c:v>
                </c:pt>
              </c:numCache>
            </c:numRef>
          </c:yVal>
          <c:smooth val="0"/>
        </c:ser>
        <c:ser>
          <c:idx val="2"/>
          <c:order val="2"/>
          <c:tx>
            <c:v>20 degrees C</c:v>
          </c:tx>
          <c:marker>
            <c:symbol val="none"/>
          </c:marker>
          <c:xVal>
            <c:numRef>
              <c:f>[3]Sheet3!$A$8:$A$64</c:f>
              <c:numCache>
                <c:formatCode>General</c:formatCode>
                <c:ptCount val="57"/>
                <c:pt idx="0">
                  <c:v>9.9999999999999995E-7</c:v>
                </c:pt>
                <c:pt idx="1">
                  <c:v>1.9999999999999999E-6</c:v>
                </c:pt>
                <c:pt idx="2">
                  <c:v>3.0000000000000001E-6</c:v>
                </c:pt>
                <c:pt idx="3">
                  <c:v>3.9999999999999998E-6</c:v>
                </c:pt>
                <c:pt idx="4">
                  <c:v>5.0000000000000004E-6</c:v>
                </c:pt>
                <c:pt idx="5">
                  <c:v>6.0000000000000002E-6</c:v>
                </c:pt>
                <c:pt idx="6">
                  <c:v>6.9999999999999999E-6</c:v>
                </c:pt>
                <c:pt idx="7">
                  <c:v>7.9999999999999996E-6</c:v>
                </c:pt>
                <c:pt idx="8">
                  <c:v>9.0000000000000002E-6</c:v>
                </c:pt>
                <c:pt idx="9">
                  <c:v>1.0000000000000001E-5</c:v>
                </c:pt>
                <c:pt idx="10">
                  <c:v>1.7E-5</c:v>
                </c:pt>
                <c:pt idx="11">
                  <c:v>2.0000000000000002E-5</c:v>
                </c:pt>
                <c:pt idx="12">
                  <c:v>3.0000000000000001E-5</c:v>
                </c:pt>
                <c:pt idx="13">
                  <c:v>4.0000000000000003E-5</c:v>
                </c:pt>
                <c:pt idx="14">
                  <c:v>5.0000000000000002E-5</c:v>
                </c:pt>
                <c:pt idx="15">
                  <c:v>6.0000000000000002E-5</c:v>
                </c:pt>
                <c:pt idx="16">
                  <c:v>6.9999999999999994E-5</c:v>
                </c:pt>
                <c:pt idx="17">
                  <c:v>8.0000000000000007E-5</c:v>
                </c:pt>
                <c:pt idx="18">
                  <c:v>9.0000000000000006E-5</c:v>
                </c:pt>
                <c:pt idx="19">
                  <c:v>1E-4</c:v>
                </c:pt>
                <c:pt idx="20">
                  <c:v>2.0000000000000001E-4</c:v>
                </c:pt>
                <c:pt idx="21">
                  <c:v>2.9999999999999997E-4</c:v>
                </c:pt>
                <c:pt idx="22">
                  <c:v>4.0000000000000002E-4</c:v>
                </c:pt>
                <c:pt idx="23">
                  <c:v>5.0000000000000001E-4</c:v>
                </c:pt>
                <c:pt idx="24">
                  <c:v>5.9999999999999995E-4</c:v>
                </c:pt>
                <c:pt idx="25">
                  <c:v>6.9999999999999999E-4</c:v>
                </c:pt>
                <c:pt idx="26">
                  <c:v>8.0000000000000004E-4</c:v>
                </c:pt>
                <c:pt idx="27">
                  <c:v>8.9999999999999998E-4</c:v>
                </c:pt>
                <c:pt idx="28">
                  <c:v>1E-3</c:v>
                </c:pt>
                <c:pt idx="29">
                  <c:v>2E-3</c:v>
                </c:pt>
                <c:pt idx="30">
                  <c:v>3.0000000000000001E-3</c:v>
                </c:pt>
                <c:pt idx="31">
                  <c:v>4.0000000000000001E-3</c:v>
                </c:pt>
                <c:pt idx="32">
                  <c:v>5.0000000000000001E-3</c:v>
                </c:pt>
                <c:pt idx="33">
                  <c:v>6.0000000000000001E-3</c:v>
                </c:pt>
                <c:pt idx="34">
                  <c:v>7.0000000000000001E-3</c:v>
                </c:pt>
                <c:pt idx="35">
                  <c:v>8.0000000000000002E-3</c:v>
                </c:pt>
                <c:pt idx="36">
                  <c:v>8.9999999999999993E-3</c:v>
                </c:pt>
                <c:pt idx="37">
                  <c:v>0.01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0.05</c:v>
                </c:pt>
                <c:pt idx="42">
                  <c:v>0.06</c:v>
                </c:pt>
                <c:pt idx="43">
                  <c:v>7.0000000000000007E-2</c:v>
                </c:pt>
                <c:pt idx="44">
                  <c:v>0.08</c:v>
                </c:pt>
                <c:pt idx="45">
                  <c:v>0.09</c:v>
                </c:pt>
                <c:pt idx="46">
                  <c:v>0.1</c:v>
                </c:pt>
                <c:pt idx="47">
                  <c:v>0.2</c:v>
                </c:pt>
                <c:pt idx="48">
                  <c:v>0.3</c:v>
                </c:pt>
                <c:pt idx="49">
                  <c:v>0.4</c:v>
                </c:pt>
                <c:pt idx="50">
                  <c:v>0.5</c:v>
                </c:pt>
                <c:pt idx="51">
                  <c:v>0.6</c:v>
                </c:pt>
                <c:pt idx="52">
                  <c:v>0.7</c:v>
                </c:pt>
                <c:pt idx="53">
                  <c:v>0.8</c:v>
                </c:pt>
                <c:pt idx="54">
                  <c:v>0.9</c:v>
                </c:pt>
                <c:pt idx="55">
                  <c:v>1</c:v>
                </c:pt>
                <c:pt idx="56">
                  <c:v>2</c:v>
                </c:pt>
              </c:numCache>
            </c:numRef>
          </c:xVal>
          <c:yVal>
            <c:numRef>
              <c:f>[3]Sheet3!$D$8:$D$64</c:f>
              <c:numCache>
                <c:formatCode>General</c:formatCode>
                <c:ptCount val="57"/>
                <c:pt idx="0">
                  <c:v>1.0935660928561286E-5</c:v>
                </c:pt>
                <c:pt idx="1">
                  <c:v>2.1867728340194612E-5</c:v>
                </c:pt>
                <c:pt idx="2">
                  <c:v>3.2797457054228325E-5</c:v>
                </c:pt>
                <c:pt idx="3">
                  <c:v>4.3725294853802567E-5</c:v>
                </c:pt>
                <c:pt idx="4">
                  <c:v>5.4651500532782846E-5</c:v>
                </c:pt>
                <c:pt idx="5">
                  <c:v>6.5576248704940604E-5</c:v>
                </c:pt>
                <c:pt idx="6">
                  <c:v>7.6499667558657523E-5</c:v>
                </c:pt>
                <c:pt idx="7">
                  <c:v>8.7421856414912134E-5</c:v>
                </c:pt>
                <c:pt idx="8">
                  <c:v>9.8342895181293609E-5</c:v>
                </c:pt>
                <c:pt idx="9">
                  <c:v>1.0926284996273946E-4</c:v>
                </c:pt>
                <c:pt idx="10">
                  <c:v>1.8567606544195913E-4</c:v>
                </c:pt>
                <c:pt idx="11">
                  <c:v>2.1841218974790288E-4</c:v>
                </c:pt>
                <c:pt idx="12">
                  <c:v>3.2748770013551375E-4</c:v>
                </c:pt>
                <c:pt idx="13">
                  <c:v>4.3650354120385249E-4</c:v>
                </c:pt>
                <c:pt idx="14">
                  <c:v>5.4546789667661501E-4</c:v>
                </c:pt>
                <c:pt idx="15">
                  <c:v>6.543862882760987E-4</c:v>
                </c:pt>
                <c:pt idx="16">
                  <c:v>7.6326276962973918E-4</c:v>
                </c:pt>
                <c:pt idx="17">
                  <c:v>8.7210048150120436E-4</c:v>
                </c:pt>
                <c:pt idx="18">
                  <c:v>9.8090195075178693E-4</c:v>
                </c:pt>
                <c:pt idx="19">
                  <c:v>1.0896692677669787E-3</c:v>
                </c:pt>
                <c:pt idx="20">
                  <c:v>2.1757616645852397E-3</c:v>
                </c:pt>
                <c:pt idx="21">
                  <c:v>3.2595319782017951E-3</c:v>
                </c:pt>
                <c:pt idx="22">
                  <c:v>4.3414279682956938E-3</c:v>
                </c:pt>
                <c:pt idx="23">
                  <c:v>5.4217084091074067E-3</c:v>
                </c:pt>
                <c:pt idx="24">
                  <c:v>6.5005478971864256E-3</c:v>
                </c:pt>
                <c:pt idx="25">
                  <c:v>7.5780746053854976E-3</c:v>
                </c:pt>
                <c:pt idx="26">
                  <c:v>8.6543878404316439E-3</c:v>
                </c:pt>
                <c:pt idx="27">
                  <c:v>9.7295674966713687E-3</c:v>
                </c:pt>
                <c:pt idx="28">
                  <c:v>1.0803679666622705E-2</c:v>
                </c:pt>
                <c:pt idx="29">
                  <c:v>2.149549842183749E-2</c:v>
                </c:pt>
                <c:pt idx="30">
                  <c:v>3.2115127229068022E-2</c:v>
                </c:pt>
                <c:pt idx="31">
                  <c:v>4.2676718916627561E-2</c:v>
                </c:pt>
                <c:pt idx="32">
                  <c:v>5.3188451170374185E-2</c:v>
                </c:pt>
                <c:pt idx="33">
                  <c:v>6.365584043386624E-2</c:v>
                </c:pt>
                <c:pt idx="34">
                  <c:v>7.4082935590457574E-2</c:v>
                </c:pt>
                <c:pt idx="35">
                  <c:v>8.4472873063046655E-2</c:v>
                </c:pt>
                <c:pt idx="36">
                  <c:v>9.4828175690580011E-2</c:v>
                </c:pt>
                <c:pt idx="37">
                  <c:v>0.10515093009594674</c:v>
                </c:pt>
                <c:pt idx="38">
                  <c:v>0.20688521729082254</c:v>
                </c:pt>
                <c:pt idx="39">
                  <c:v>0.30645470706239208</c:v>
                </c:pt>
                <c:pt idx="40">
                  <c:v>0.40430502493287301</c:v>
                </c:pt>
                <c:pt idx="41">
                  <c:v>0.50069319155828473</c:v>
                </c:pt>
                <c:pt idx="42">
                  <c:v>0.59579228765023984</c:v>
                </c:pt>
                <c:pt idx="43">
                  <c:v>0.68972913728383123</c:v>
                </c:pt>
                <c:pt idx="44">
                  <c:v>0.78260182414389179</c:v>
                </c:pt>
                <c:pt idx="45">
                  <c:v>0.87448911858673184</c:v>
                </c:pt>
                <c:pt idx="46">
                  <c:v>0.96545606976579179</c:v>
                </c:pt>
                <c:pt idx="47">
                  <c:v>1.8337241154240282</c:v>
                </c:pt>
                <c:pt idx="48">
                  <c:v>2.6436839333518072</c:v>
                </c:pt>
                <c:pt idx="49">
                  <c:v>3.408943875478097</c:v>
                </c:pt>
                <c:pt idx="50">
                  <c:v>4.1372509981815533</c:v>
                </c:pt>
                <c:pt idx="51">
                  <c:v>4.8337610597917093</c:v>
                </c:pt>
                <c:pt idx="52">
                  <c:v>5.5022106696691981</c:v>
                </c:pt>
                <c:pt idx="53">
                  <c:v>6.1454599046842286</c:v>
                </c:pt>
                <c:pt idx="54">
                  <c:v>6.7657831896735541</c:v>
                </c:pt>
                <c:pt idx="55">
                  <c:v>7.3650411861614486</c:v>
                </c:pt>
                <c:pt idx="56">
                  <c:v>12.456554013836884</c:v>
                </c:pt>
              </c:numCache>
            </c:numRef>
          </c:yVal>
          <c:smooth val="0"/>
        </c:ser>
        <c:ser>
          <c:idx val="3"/>
          <c:order val="3"/>
          <c:tx>
            <c:v>30 degrees C</c:v>
          </c:tx>
          <c:marker>
            <c:symbol val="none"/>
          </c:marker>
          <c:xVal>
            <c:numRef>
              <c:f>[3]Sheet3!$A$8:$A$64</c:f>
              <c:numCache>
                <c:formatCode>General</c:formatCode>
                <c:ptCount val="57"/>
                <c:pt idx="0">
                  <c:v>9.9999999999999995E-7</c:v>
                </c:pt>
                <c:pt idx="1">
                  <c:v>1.9999999999999999E-6</c:v>
                </c:pt>
                <c:pt idx="2">
                  <c:v>3.0000000000000001E-6</c:v>
                </c:pt>
                <c:pt idx="3">
                  <c:v>3.9999999999999998E-6</c:v>
                </c:pt>
                <c:pt idx="4">
                  <c:v>5.0000000000000004E-6</c:v>
                </c:pt>
                <c:pt idx="5">
                  <c:v>6.0000000000000002E-6</c:v>
                </c:pt>
                <c:pt idx="6">
                  <c:v>6.9999999999999999E-6</c:v>
                </c:pt>
                <c:pt idx="7">
                  <c:v>7.9999999999999996E-6</c:v>
                </c:pt>
                <c:pt idx="8">
                  <c:v>9.0000000000000002E-6</c:v>
                </c:pt>
                <c:pt idx="9">
                  <c:v>1.0000000000000001E-5</c:v>
                </c:pt>
                <c:pt idx="10">
                  <c:v>1.7E-5</c:v>
                </c:pt>
                <c:pt idx="11">
                  <c:v>2.0000000000000002E-5</c:v>
                </c:pt>
                <c:pt idx="12">
                  <c:v>3.0000000000000001E-5</c:v>
                </c:pt>
                <c:pt idx="13">
                  <c:v>4.0000000000000003E-5</c:v>
                </c:pt>
                <c:pt idx="14">
                  <c:v>5.0000000000000002E-5</c:v>
                </c:pt>
                <c:pt idx="15">
                  <c:v>6.0000000000000002E-5</c:v>
                </c:pt>
                <c:pt idx="16">
                  <c:v>6.9999999999999994E-5</c:v>
                </c:pt>
                <c:pt idx="17">
                  <c:v>8.0000000000000007E-5</c:v>
                </c:pt>
                <c:pt idx="18">
                  <c:v>9.0000000000000006E-5</c:v>
                </c:pt>
                <c:pt idx="19">
                  <c:v>1E-4</c:v>
                </c:pt>
                <c:pt idx="20">
                  <c:v>2.0000000000000001E-4</c:v>
                </c:pt>
                <c:pt idx="21">
                  <c:v>2.9999999999999997E-4</c:v>
                </c:pt>
                <c:pt idx="22">
                  <c:v>4.0000000000000002E-4</c:v>
                </c:pt>
                <c:pt idx="23">
                  <c:v>5.0000000000000001E-4</c:v>
                </c:pt>
                <c:pt idx="24">
                  <c:v>5.9999999999999995E-4</c:v>
                </c:pt>
                <c:pt idx="25">
                  <c:v>6.9999999999999999E-4</c:v>
                </c:pt>
                <c:pt idx="26">
                  <c:v>8.0000000000000004E-4</c:v>
                </c:pt>
                <c:pt idx="27">
                  <c:v>8.9999999999999998E-4</c:v>
                </c:pt>
                <c:pt idx="28">
                  <c:v>1E-3</c:v>
                </c:pt>
                <c:pt idx="29">
                  <c:v>2E-3</c:v>
                </c:pt>
                <c:pt idx="30">
                  <c:v>3.0000000000000001E-3</c:v>
                </c:pt>
                <c:pt idx="31">
                  <c:v>4.0000000000000001E-3</c:v>
                </c:pt>
                <c:pt idx="32">
                  <c:v>5.0000000000000001E-3</c:v>
                </c:pt>
                <c:pt idx="33">
                  <c:v>6.0000000000000001E-3</c:v>
                </c:pt>
                <c:pt idx="34">
                  <c:v>7.0000000000000001E-3</c:v>
                </c:pt>
                <c:pt idx="35">
                  <c:v>8.0000000000000002E-3</c:v>
                </c:pt>
                <c:pt idx="36">
                  <c:v>8.9999999999999993E-3</c:v>
                </c:pt>
                <c:pt idx="37">
                  <c:v>0.01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0.05</c:v>
                </c:pt>
                <c:pt idx="42">
                  <c:v>0.06</c:v>
                </c:pt>
                <c:pt idx="43">
                  <c:v>7.0000000000000007E-2</c:v>
                </c:pt>
                <c:pt idx="44">
                  <c:v>0.08</c:v>
                </c:pt>
                <c:pt idx="45">
                  <c:v>0.09</c:v>
                </c:pt>
                <c:pt idx="46">
                  <c:v>0.1</c:v>
                </c:pt>
                <c:pt idx="47">
                  <c:v>0.2</c:v>
                </c:pt>
                <c:pt idx="48">
                  <c:v>0.3</c:v>
                </c:pt>
                <c:pt idx="49">
                  <c:v>0.4</c:v>
                </c:pt>
                <c:pt idx="50">
                  <c:v>0.5</c:v>
                </c:pt>
                <c:pt idx="51">
                  <c:v>0.6</c:v>
                </c:pt>
                <c:pt idx="52">
                  <c:v>0.7</c:v>
                </c:pt>
                <c:pt idx="53">
                  <c:v>0.8</c:v>
                </c:pt>
                <c:pt idx="54">
                  <c:v>0.9</c:v>
                </c:pt>
                <c:pt idx="55">
                  <c:v>1</c:v>
                </c:pt>
                <c:pt idx="56">
                  <c:v>2</c:v>
                </c:pt>
              </c:numCache>
            </c:numRef>
          </c:xVal>
          <c:yVal>
            <c:numRef>
              <c:f>[3]Sheet3!$F$8:$F$64</c:f>
              <c:numCache>
                <c:formatCode>General</c:formatCode>
                <c:ptCount val="57"/>
                <c:pt idx="0">
                  <c:v>1.3559671140375961E-5</c:v>
                </c:pt>
                <c:pt idx="1">
                  <c:v>2.7114929044524727E-5</c:v>
                </c:pt>
                <c:pt idx="2">
                  <c:v>4.0667314769363361E-5</c:v>
                </c:pt>
                <c:pt idx="3">
                  <c:v>5.4217378242112381E-5</c:v>
                </c:pt>
                <c:pt idx="4">
                  <c:v>6.7765437290260967E-5</c:v>
                </c:pt>
                <c:pt idx="5">
                  <c:v>8.1311706358832585E-5</c:v>
                </c:pt>
                <c:pt idx="6">
                  <c:v>9.4856342877337472E-5</c:v>
                </c:pt>
                <c:pt idx="7">
                  <c:v>1.0839946882292207E-4</c:v>
                </c:pt>
                <c:pt idx="8">
                  <c:v>1.2194118233094356E-4</c:v>
                </c:pt>
                <c:pt idx="9">
                  <c:v>1.3548156458557636E-4</c:v>
                </c:pt>
                <c:pt idx="10">
                  <c:v>2.3023173474784385E-4</c:v>
                </c:pt>
                <c:pt idx="11">
                  <c:v>2.7082372611896829E-4</c:v>
                </c:pt>
                <c:pt idx="12">
                  <c:v>4.0607521698670241E-4</c:v>
                </c:pt>
                <c:pt idx="13">
                  <c:v>5.4125342733099861E-4</c:v>
                </c:pt>
                <c:pt idx="14">
                  <c:v>6.7636840766966788E-4</c:v>
                </c:pt>
                <c:pt idx="15">
                  <c:v>8.1142693928838857E-4</c:v>
                </c:pt>
                <c:pt idx="16">
                  <c:v>9.4643400048997938E-4</c:v>
                </c:pt>
                <c:pt idx="17">
                  <c:v>1.0813934484795898E-3</c:v>
                </c:pt>
                <c:pt idx="18">
                  <c:v>1.2163083865223559E-3</c:v>
                </c:pt>
                <c:pt idx="19">
                  <c:v>1.3511813818428565E-3</c:v>
                </c:pt>
                <c:pt idx="20">
                  <c:v>2.697969970562058E-3</c:v>
                </c:pt>
                <c:pt idx="21">
                  <c:v>4.0419067842893015E-3</c:v>
                </c:pt>
                <c:pt idx="22">
                  <c:v>5.3835417214322711E-3</c:v>
                </c:pt>
                <c:pt idx="23">
                  <c:v>6.7231925853784517E-3</c:v>
                </c:pt>
                <c:pt idx="24">
                  <c:v>8.0610738000008418E-3</c:v>
                </c:pt>
                <c:pt idx="25">
                  <c:v>9.3973427757384105E-3</c:v>
                </c:pt>
                <c:pt idx="26">
                  <c:v>1.0732121472235179E-2</c:v>
                </c:pt>
                <c:pt idx="27">
                  <c:v>1.2065508008584885E-2</c:v>
                </c:pt>
                <c:pt idx="28">
                  <c:v>1.3397583553709453E-2</c:v>
                </c:pt>
                <c:pt idx="29">
                  <c:v>2.6657789536496276E-2</c:v>
                </c:pt>
                <c:pt idx="30">
                  <c:v>3.9829338279016718E-2</c:v>
                </c:pt>
                <c:pt idx="31">
                  <c:v>5.2929611019729247E-2</c:v>
                </c:pt>
                <c:pt idx="32">
                  <c:v>6.5968650861312081E-2</c:v>
                </c:pt>
                <c:pt idx="33">
                  <c:v>7.8953232606568446E-2</c:v>
                </c:pt>
                <c:pt idx="34">
                  <c:v>9.1888328732059668E-2</c:v>
                </c:pt>
                <c:pt idx="35">
                  <c:v>0.1047777911119905</c:v>
                </c:pt>
                <c:pt idx="36">
                  <c:v>0.11762471807161096</c:v>
                </c:pt>
                <c:pt idx="37">
                  <c:v>0.13043167221460741</c:v>
                </c:pt>
                <c:pt idx="38">
                  <c:v>0.25666732906914386</c:v>
                </c:pt>
                <c:pt idx="39">
                  <c:v>0.38024437526326038</c:v>
                </c:pt>
                <c:pt idx="40">
                  <c:v>0.50171008822401231</c:v>
                </c:pt>
                <c:pt idx="41">
                  <c:v>0.6213801177432392</c:v>
                </c:pt>
                <c:pt idx="42">
                  <c:v>0.73946702607736836</c:v>
                </c:pt>
                <c:pt idx="43">
                  <c:v>0.85612656721724001</c:v>
                </c:pt>
                <c:pt idx="44">
                  <c:v>0.97147919877579358</c:v>
                </c:pt>
                <c:pt idx="45">
                  <c:v>1.0856216594625072</c:v>
                </c:pt>
                <c:pt idx="46">
                  <c:v>1.1986338368321823</c:v>
                </c:pt>
                <c:pt idx="47">
                  <c:v>2.2779100311543945</c:v>
                </c:pt>
                <c:pt idx="48">
                  <c:v>3.2855772729873589</c:v>
                </c:pt>
                <c:pt idx="49">
                  <c:v>4.2383481235710274</c:v>
                </c:pt>
                <c:pt idx="50">
                  <c:v>5.1457368249556872</c:v>
                </c:pt>
                <c:pt idx="51">
                  <c:v>6.014075218592124</c:v>
                </c:pt>
                <c:pt idx="52">
                  <c:v>6.8479522740407432</c:v>
                </c:pt>
                <c:pt idx="53">
                  <c:v>7.6508804820200318</c:v>
                </c:pt>
                <c:pt idx="54">
                  <c:v>8.4256530877788123</c:v>
                </c:pt>
                <c:pt idx="55">
                  <c:v>9.1745551894563437</c:v>
                </c:pt>
                <c:pt idx="56">
                  <c:v>15.556966104550831</c:v>
                </c:pt>
              </c:numCache>
            </c:numRef>
          </c:yVal>
          <c:smooth val="0"/>
        </c:ser>
        <c:ser>
          <c:idx val="4"/>
          <c:order val="4"/>
          <c:tx>
            <c:v>50 degrees C</c:v>
          </c:tx>
          <c:marker>
            <c:symbol val="none"/>
          </c:marker>
          <c:xVal>
            <c:numRef>
              <c:f>[3]Sheet3!$A$8:$A$64</c:f>
              <c:numCache>
                <c:formatCode>General</c:formatCode>
                <c:ptCount val="57"/>
                <c:pt idx="0">
                  <c:v>9.9999999999999995E-7</c:v>
                </c:pt>
                <c:pt idx="1">
                  <c:v>1.9999999999999999E-6</c:v>
                </c:pt>
                <c:pt idx="2">
                  <c:v>3.0000000000000001E-6</c:v>
                </c:pt>
                <c:pt idx="3">
                  <c:v>3.9999999999999998E-6</c:v>
                </c:pt>
                <c:pt idx="4">
                  <c:v>5.0000000000000004E-6</c:v>
                </c:pt>
                <c:pt idx="5">
                  <c:v>6.0000000000000002E-6</c:v>
                </c:pt>
                <c:pt idx="6">
                  <c:v>6.9999999999999999E-6</c:v>
                </c:pt>
                <c:pt idx="7">
                  <c:v>7.9999999999999996E-6</c:v>
                </c:pt>
                <c:pt idx="8">
                  <c:v>9.0000000000000002E-6</c:v>
                </c:pt>
                <c:pt idx="9">
                  <c:v>1.0000000000000001E-5</c:v>
                </c:pt>
                <c:pt idx="10">
                  <c:v>1.7E-5</c:v>
                </c:pt>
                <c:pt idx="11">
                  <c:v>2.0000000000000002E-5</c:v>
                </c:pt>
                <c:pt idx="12">
                  <c:v>3.0000000000000001E-5</c:v>
                </c:pt>
                <c:pt idx="13">
                  <c:v>4.0000000000000003E-5</c:v>
                </c:pt>
                <c:pt idx="14">
                  <c:v>5.0000000000000002E-5</c:v>
                </c:pt>
                <c:pt idx="15">
                  <c:v>6.0000000000000002E-5</c:v>
                </c:pt>
                <c:pt idx="16">
                  <c:v>6.9999999999999994E-5</c:v>
                </c:pt>
                <c:pt idx="17">
                  <c:v>8.0000000000000007E-5</c:v>
                </c:pt>
                <c:pt idx="18">
                  <c:v>9.0000000000000006E-5</c:v>
                </c:pt>
                <c:pt idx="19">
                  <c:v>1E-4</c:v>
                </c:pt>
                <c:pt idx="20">
                  <c:v>2.0000000000000001E-4</c:v>
                </c:pt>
                <c:pt idx="21">
                  <c:v>2.9999999999999997E-4</c:v>
                </c:pt>
                <c:pt idx="22">
                  <c:v>4.0000000000000002E-4</c:v>
                </c:pt>
                <c:pt idx="23">
                  <c:v>5.0000000000000001E-4</c:v>
                </c:pt>
                <c:pt idx="24">
                  <c:v>5.9999999999999995E-4</c:v>
                </c:pt>
                <c:pt idx="25">
                  <c:v>6.9999999999999999E-4</c:v>
                </c:pt>
                <c:pt idx="26">
                  <c:v>8.0000000000000004E-4</c:v>
                </c:pt>
                <c:pt idx="27">
                  <c:v>8.9999999999999998E-4</c:v>
                </c:pt>
                <c:pt idx="28">
                  <c:v>1E-3</c:v>
                </c:pt>
                <c:pt idx="29">
                  <c:v>2E-3</c:v>
                </c:pt>
                <c:pt idx="30">
                  <c:v>3.0000000000000001E-3</c:v>
                </c:pt>
                <c:pt idx="31">
                  <c:v>4.0000000000000001E-3</c:v>
                </c:pt>
                <c:pt idx="32">
                  <c:v>5.0000000000000001E-3</c:v>
                </c:pt>
                <c:pt idx="33">
                  <c:v>6.0000000000000001E-3</c:v>
                </c:pt>
                <c:pt idx="34">
                  <c:v>7.0000000000000001E-3</c:v>
                </c:pt>
                <c:pt idx="35">
                  <c:v>8.0000000000000002E-3</c:v>
                </c:pt>
                <c:pt idx="36">
                  <c:v>8.9999999999999993E-3</c:v>
                </c:pt>
                <c:pt idx="37">
                  <c:v>0.01</c:v>
                </c:pt>
                <c:pt idx="38">
                  <c:v>0.02</c:v>
                </c:pt>
                <c:pt idx="39">
                  <c:v>0.03</c:v>
                </c:pt>
                <c:pt idx="40">
                  <c:v>0.04</c:v>
                </c:pt>
                <c:pt idx="41">
                  <c:v>0.05</c:v>
                </c:pt>
                <c:pt idx="42">
                  <c:v>0.06</c:v>
                </c:pt>
                <c:pt idx="43">
                  <c:v>7.0000000000000007E-2</c:v>
                </c:pt>
                <c:pt idx="44">
                  <c:v>0.08</c:v>
                </c:pt>
                <c:pt idx="45">
                  <c:v>0.09</c:v>
                </c:pt>
                <c:pt idx="46">
                  <c:v>0.1</c:v>
                </c:pt>
                <c:pt idx="47">
                  <c:v>0.2</c:v>
                </c:pt>
                <c:pt idx="48">
                  <c:v>0.3</c:v>
                </c:pt>
                <c:pt idx="49">
                  <c:v>0.4</c:v>
                </c:pt>
                <c:pt idx="50">
                  <c:v>0.5</c:v>
                </c:pt>
                <c:pt idx="51">
                  <c:v>0.6</c:v>
                </c:pt>
                <c:pt idx="52">
                  <c:v>0.7</c:v>
                </c:pt>
                <c:pt idx="53">
                  <c:v>0.8</c:v>
                </c:pt>
                <c:pt idx="54">
                  <c:v>0.9</c:v>
                </c:pt>
                <c:pt idx="55">
                  <c:v>1</c:v>
                </c:pt>
                <c:pt idx="56">
                  <c:v>2</c:v>
                </c:pt>
              </c:numCache>
            </c:numRef>
          </c:xVal>
          <c:yVal>
            <c:numRef>
              <c:f>[3]Sheet3!$H$8:$H$64</c:f>
              <c:numCache>
                <c:formatCode>General</c:formatCode>
                <c:ptCount val="57"/>
                <c:pt idx="0">
                  <c:v>1.8717691564005305E-5</c:v>
                </c:pt>
                <c:pt idx="1">
                  <c:v>3.7429330453184941E-5</c:v>
                </c:pt>
                <c:pt idx="2">
                  <c:v>5.6137030199633424E-5</c:v>
                </c:pt>
                <c:pt idx="3">
                  <c:v>7.4841545018731993E-5</c:v>
                </c:pt>
                <c:pt idx="4">
                  <c:v>9.3543310805217197E-5</c:v>
                </c:pt>
                <c:pt idx="5">
                  <c:v>1.1224262166661654E-4</c:v>
                </c:pt>
                <c:pt idx="6">
                  <c:v>1.3093969351469736E-4</c:v>
                </c:pt>
                <c:pt idx="7">
                  <c:v>1.4963469363894188E-4</c:v>
                </c:pt>
                <c:pt idx="8">
                  <c:v>1.6832775663024339E-4</c:v>
                </c:pt>
                <c:pt idx="9">
                  <c:v>1.8701899383125013E-4</c:v>
                </c:pt>
                <c:pt idx="10">
                  <c:v>3.1781307335961321E-4</c:v>
                </c:pt>
                <c:pt idx="11">
                  <c:v>3.7384679886109912E-4</c:v>
                </c:pt>
                <c:pt idx="12">
                  <c:v>5.6055025068907968E-4</c:v>
                </c:pt>
                <c:pt idx="13">
                  <c:v>7.4715319958529075E-4</c:v>
                </c:pt>
                <c:pt idx="14">
                  <c:v>9.3366942965577334E-4</c:v>
                </c:pt>
                <c:pt idx="15">
                  <c:v>1.1201082413129682E-3</c:v>
                </c:pt>
                <c:pt idx="16">
                  <c:v>1.3064764622104596E-3</c:v>
                </c:pt>
                <c:pt idx="17">
                  <c:v>1.4927793824363606E-3</c:v>
                </c:pt>
                <c:pt idx="18">
                  <c:v>1.6790212580634941E-3</c:v>
                </c:pt>
                <c:pt idx="19">
                  <c:v>1.8652056099946119E-3</c:v>
                </c:pt>
                <c:pt idx="20">
                  <c:v>3.7243865825156925E-3</c:v>
                </c:pt>
                <c:pt idx="21">
                  <c:v>5.5796563964643142E-3</c:v>
                </c:pt>
                <c:pt idx="22">
                  <c:v>7.4317692277054218E-3</c:v>
                </c:pt>
                <c:pt idx="23">
                  <c:v>9.2811609379205399E-3</c:v>
                </c:pt>
                <c:pt idx="24">
                  <c:v>1.1128125605629671E-2</c:v>
                </c:pt>
                <c:pt idx="25">
                  <c:v>1.2972879116444238E-2</c:v>
                </c:pt>
                <c:pt idx="26">
                  <c:v>1.4815588735842242E-2</c:v>
                </c:pt>
                <c:pt idx="27">
                  <c:v>1.6656389032411914E-2</c:v>
                </c:pt>
                <c:pt idx="28">
                  <c:v>1.8495391327882946E-2</c:v>
                </c:pt>
                <c:pt idx="29">
                  <c:v>3.6802371765813843E-2</c:v>
                </c:pt>
                <c:pt idx="30">
                  <c:v>5.4987760378914112E-2</c:v>
                </c:pt>
                <c:pt idx="31">
                  <c:v>7.3075395225932607E-2</c:v>
                </c:pt>
                <c:pt idx="32">
                  <c:v>9.1079050243187867E-2</c:v>
                </c:pt>
                <c:pt idx="33">
                  <c:v>0.10900801695197286</c:v>
                </c:pt>
                <c:pt idx="34">
                  <c:v>0.12686911501526382</c:v>
                </c:pt>
                <c:pt idx="35">
                  <c:v>0.14466762720987814</c:v>
                </c:pt>
                <c:pt idx="36">
                  <c:v>0.16240780283367282</c:v>
                </c:pt>
                <c:pt idx="37">
                  <c:v>0.18009315645192875</c:v>
                </c:pt>
                <c:pt idx="38">
                  <c:v>0.35443155262578641</c:v>
                </c:pt>
                <c:pt idx="39">
                  <c:v>0.52512371166499683</c:v>
                </c:pt>
                <c:pt idx="40">
                  <c:v>0.69292021480629085</c:v>
                </c:pt>
                <c:pt idx="41">
                  <c:v>0.85825397011314786</c:v>
                </c:pt>
                <c:pt idx="42">
                  <c:v>1.0214165029316251</c:v>
                </c:pt>
                <c:pt idx="43">
                  <c:v>1.1826214270840572</c:v>
                </c:pt>
                <c:pt idx="44">
                  <c:v>1.3420339480395969</c:v>
                </c:pt>
                <c:pt idx="45">
                  <c:v>1.4997867412140578</c:v>
                </c:pt>
                <c:pt idx="46">
                  <c:v>1.6559893709649629</c:v>
                </c:pt>
                <c:pt idx="47">
                  <c:v>3.1482818626151263</c:v>
                </c:pt>
                <c:pt idx="48">
                  <c:v>4.5423639522584605</c:v>
                </c:pt>
                <c:pt idx="49">
                  <c:v>5.861156619756887</c:v>
                </c:pt>
                <c:pt idx="50">
                  <c:v>7.1177084785039533</c:v>
                </c:pt>
                <c:pt idx="51">
                  <c:v>8.3207035361929513</c:v>
                </c:pt>
                <c:pt idx="52">
                  <c:v>9.4764354827838346</c:v>
                </c:pt>
                <c:pt idx="53">
                  <c:v>10.589721636691639</c:v>
                </c:pt>
                <c:pt idx="54">
                  <c:v>11.664392883989329</c:v>
                </c:pt>
                <c:pt idx="55">
                  <c:v>12.703583196046129</c:v>
                </c:pt>
                <c:pt idx="56">
                  <c:v>21.577790285978715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766416"/>
        <c:axId val="389766808"/>
      </c:scatterChart>
      <c:valAx>
        <c:axId val="389766416"/>
        <c:scaling>
          <c:logBase val="10"/>
          <c:orientation val="minMax"/>
          <c:min val="1.0000000000000006E-6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CA"/>
                  <a:t>Salinity (mol/L)</a:t>
                </a:r>
              </a:p>
            </c:rich>
          </c:tx>
          <c:layout>
            <c:manualLayout>
              <c:xMode val="edge"/>
              <c:yMode val="edge"/>
              <c:x val="0.44628122969777295"/>
              <c:y val="0.91115052132244923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766808"/>
        <c:crossesAt val="1.0000000000000003E-5"/>
        <c:crossBetween val="midCat"/>
      </c:valAx>
      <c:valAx>
        <c:axId val="389766808"/>
        <c:scaling>
          <c:logBase val="10"/>
          <c:orientation val="minMax"/>
          <c:max val="100"/>
          <c:min val="1.0000000000000003E-5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CA"/>
                  <a:t>Fluid Conductivity (S/m)</a:t>
                </a:r>
              </a:p>
            </c:rich>
          </c:tx>
          <c:layout>
            <c:manualLayout>
              <c:xMode val="edge"/>
              <c:yMode val="edge"/>
              <c:x val="5.5917465762324271E-3"/>
              <c:y val="0.19795648823713552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766416"/>
        <c:crossesAt val="1.0000000000000006E-6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709570957095713"/>
          <c:y val="0.10975631486431169"/>
          <c:w val="0.15083412593227824"/>
          <c:h val="0.272725324472055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5" footer="0.5"/>
    <c:pageSetup paperSize="9" orientation="landscape" horizontalDpi="0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28935148487744"/>
          <c:y val="9.7561058601455822E-2"/>
          <c:w val="0.77804059020381733"/>
          <c:h val="0.72473929246795765"/>
        </c:manualLayout>
      </c:layout>
      <c:scatterChart>
        <c:scatterStyle val="lineMarker"/>
        <c:varyColors val="0"/>
        <c:ser>
          <c:idx val="0"/>
          <c:order val="0"/>
          <c:tx>
            <c:v>0.0001 mol dm-3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[3]Sheet3!$J$30:$J$50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[3]Sheet3!$K$30:$K$50</c:f>
              <c:numCache>
                <c:formatCode>General</c:formatCode>
                <c:ptCount val="21"/>
                <c:pt idx="0">
                  <c:v>0.51175623293293937</c:v>
                </c:pt>
                <c:pt idx="1">
                  <c:v>0.63484959805354046</c:v>
                </c:pt>
                <c:pt idx="2">
                  <c:v>0.75725468093825099</c:v>
                </c:pt>
                <c:pt idx="3">
                  <c:v>0.87897148158707095</c:v>
                </c:pt>
                <c:pt idx="4">
                  <c:v>1</c:v>
                </c:pt>
                <c:pt idx="5">
                  <c:v>1.1203402361770383</c:v>
                </c:pt>
                <c:pt idx="6">
                  <c:v>1.2399921901181865</c:v>
                </c:pt>
                <c:pt idx="7">
                  <c:v>1.3589558618234436</c:v>
                </c:pt>
                <c:pt idx="8">
                  <c:v>1.4772312512928101</c:v>
                </c:pt>
                <c:pt idx="9">
                  <c:v>1.5948183585262861</c:v>
                </c:pt>
                <c:pt idx="10">
                  <c:v>1.7117171835238714</c:v>
                </c:pt>
                <c:pt idx="11">
                  <c:v>1.8279277262855662</c:v>
                </c:pt>
                <c:pt idx="12">
                  <c:v>1.9434499868113702</c:v>
                </c:pt>
                <c:pt idx="13">
                  <c:v>2.0582839651012823</c:v>
                </c:pt>
                <c:pt idx="14">
                  <c:v>2.1724296611553049</c:v>
                </c:pt>
                <c:pt idx="15">
                  <c:v>2.285887074973437</c:v>
                </c:pt>
                <c:pt idx="16">
                  <c:v>2.3986562065556782</c:v>
                </c:pt>
                <c:pt idx="17">
                  <c:v>2.5107370559020294</c:v>
                </c:pt>
                <c:pt idx="18">
                  <c:v>2.6221296230124884</c:v>
                </c:pt>
                <c:pt idx="19">
                  <c:v>2.7328339078870583</c:v>
                </c:pt>
                <c:pt idx="20">
                  <c:v>2.8428499105257363</c:v>
                </c:pt>
              </c:numCache>
            </c:numRef>
          </c:yVal>
          <c:smooth val="0"/>
        </c:ser>
        <c:ser>
          <c:idx val="1"/>
          <c:order val="1"/>
          <c:tx>
            <c:v>0.001 mol dm-3</c:v>
          </c:tx>
          <c:marker>
            <c:symbol val="none"/>
          </c:marker>
          <c:xVal>
            <c:numRef>
              <c:f>[3]Sheet3!$J$30:$J$50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[3]Sheet3!$L$30:$L$50</c:f>
              <c:numCache>
                <c:formatCode>General</c:formatCode>
                <c:ptCount val="21"/>
                <c:pt idx="0">
                  <c:v>0.51148053838740237</c:v>
                </c:pt>
                <c:pt idx="1">
                  <c:v>0.63465171567198009</c:v>
                </c:pt>
                <c:pt idx="2">
                  <c:v>0.75712868503560582</c:v>
                </c:pt>
                <c:pt idx="3">
                  <c:v>0.87891144647827901</c:v>
                </c:pt>
                <c:pt idx="4">
                  <c:v>1</c:v>
                </c:pt>
                <c:pt idx="5">
                  <c:v>1.1203943456007688</c:v>
                </c:pt>
                <c:pt idx="6">
                  <c:v>1.2400944832805856</c:v>
                </c:pt>
                <c:pt idx="7">
                  <c:v>1.35910041303945</c:v>
                </c:pt>
                <c:pt idx="8">
                  <c:v>1.4774121348773621</c:v>
                </c:pt>
                <c:pt idx="9">
                  <c:v>1.5950296487943219</c:v>
                </c:pt>
                <c:pt idx="10">
                  <c:v>1.7119529547903298</c:v>
                </c:pt>
                <c:pt idx="11">
                  <c:v>1.8281820528653854</c:v>
                </c:pt>
                <c:pt idx="12">
                  <c:v>1.9437169430194887</c:v>
                </c:pt>
                <c:pt idx="13">
                  <c:v>2.0585576252526394</c:v>
                </c:pt>
                <c:pt idx="14">
                  <c:v>2.1727040995648381</c:v>
                </c:pt>
                <c:pt idx="15">
                  <c:v>2.2861563659560846</c:v>
                </c:pt>
                <c:pt idx="16">
                  <c:v>2.3989144244263794</c:v>
                </c:pt>
                <c:pt idx="17">
                  <c:v>2.5109782749757219</c:v>
                </c:pt>
                <c:pt idx="18">
                  <c:v>2.6223479176041109</c:v>
                </c:pt>
                <c:pt idx="19">
                  <c:v>2.733023352311549</c:v>
                </c:pt>
                <c:pt idx="20">
                  <c:v>2.8430045790980345</c:v>
                </c:pt>
              </c:numCache>
            </c:numRef>
          </c:yVal>
          <c:smooth val="0"/>
        </c:ser>
        <c:ser>
          <c:idx val="2"/>
          <c:order val="2"/>
          <c:tx>
            <c:v>0.01 mol dm-3</c:v>
          </c:tx>
          <c:marker>
            <c:symbol val="none"/>
          </c:marker>
          <c:xVal>
            <c:numRef>
              <c:f>[3]Sheet3!$J$30:$J$50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[3]Sheet3!$M$30:$M$50</c:f>
              <c:numCache>
                <c:formatCode>General</c:formatCode>
                <c:ptCount val="21"/>
                <c:pt idx="0">
                  <c:v>0.51059411276377265</c:v>
                </c:pt>
                <c:pt idx="1">
                  <c:v>0.63401547525185009</c:v>
                </c:pt>
                <c:pt idx="2">
                  <c:v>0.75672357728724726</c:v>
                </c:pt>
                <c:pt idx="3">
                  <c:v>0.87871841886996394</c:v>
                </c:pt>
                <c:pt idx="4">
                  <c:v>1</c:v>
                </c:pt>
                <c:pt idx="5">
                  <c:v>1.1205683206773558</c:v>
                </c:pt>
                <c:pt idx="6">
                  <c:v>1.2404233809020313</c:v>
                </c:pt>
                <c:pt idx="7">
                  <c:v>1.3595651806740261</c:v>
                </c:pt>
                <c:pt idx="8">
                  <c:v>1.4779937199933408</c:v>
                </c:pt>
                <c:pt idx="9">
                  <c:v>1.5957089988599749</c:v>
                </c:pt>
                <c:pt idx="10">
                  <c:v>1.712711017273929</c:v>
                </c:pt>
                <c:pt idx="11">
                  <c:v>1.8289997752352027</c:v>
                </c:pt>
                <c:pt idx="12">
                  <c:v>1.9445752727437959</c:v>
                </c:pt>
                <c:pt idx="13">
                  <c:v>2.0594375097997077</c:v>
                </c:pt>
                <c:pt idx="14">
                  <c:v>2.1735864864029399</c:v>
                </c:pt>
                <c:pt idx="15">
                  <c:v>2.2870222025534921</c:v>
                </c:pt>
                <c:pt idx="16">
                  <c:v>2.3997446582513637</c:v>
                </c:pt>
                <c:pt idx="17">
                  <c:v>2.5117538534965549</c:v>
                </c:pt>
                <c:pt idx="18">
                  <c:v>2.6230497882890651</c:v>
                </c:pt>
                <c:pt idx="19">
                  <c:v>2.7336324626288953</c:v>
                </c:pt>
                <c:pt idx="20">
                  <c:v>2.8435018765160449</c:v>
                </c:pt>
              </c:numCache>
            </c:numRef>
          </c:yVal>
          <c:smooth val="0"/>
        </c:ser>
        <c:ser>
          <c:idx val="3"/>
          <c:order val="3"/>
          <c:tx>
            <c:v>0.1 mol dm-3</c:v>
          </c:tx>
          <c:marker>
            <c:symbol val="none"/>
          </c:marker>
          <c:xVal>
            <c:numRef>
              <c:f>[3]Sheet3!$J$30:$J$50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[3]Sheet3!$N$30:$N$50</c:f>
              <c:numCache>
                <c:formatCode>General</c:formatCode>
                <c:ptCount val="21"/>
                <c:pt idx="0">
                  <c:v>0.50763628815540385</c:v>
                </c:pt>
                <c:pt idx="1">
                  <c:v>0.63189246851407821</c:v>
                </c:pt>
                <c:pt idx="2">
                  <c:v>0.755371813941069</c:v>
                </c:pt>
                <c:pt idx="3">
                  <c:v>0.87807432443637645</c:v>
                </c:pt>
                <c:pt idx="4">
                  <c:v>1</c:v>
                </c:pt>
                <c:pt idx="5">
                  <c:v>1.1211488406319401</c:v>
                </c:pt>
                <c:pt idx="6">
                  <c:v>1.2415208463321967</c:v>
                </c:pt>
                <c:pt idx="7">
                  <c:v>1.3611160171007695</c:v>
                </c:pt>
                <c:pt idx="8">
                  <c:v>1.479934352937659</c:v>
                </c:pt>
                <c:pt idx="9">
                  <c:v>1.5979758538428648</c:v>
                </c:pt>
                <c:pt idx="10">
                  <c:v>1.7152405198163871</c:v>
                </c:pt>
                <c:pt idx="11">
                  <c:v>1.8317283508582261</c:v>
                </c:pt>
                <c:pt idx="12">
                  <c:v>1.9474393469683813</c:v>
                </c:pt>
                <c:pt idx="13">
                  <c:v>2.0623735081468522</c:v>
                </c:pt>
                <c:pt idx="14">
                  <c:v>2.17653083439364</c:v>
                </c:pt>
                <c:pt idx="15">
                  <c:v>2.2899113257087444</c:v>
                </c:pt>
                <c:pt idx="16">
                  <c:v>2.4025149820921659</c:v>
                </c:pt>
                <c:pt idx="17">
                  <c:v>2.5143418035439029</c:v>
                </c:pt>
                <c:pt idx="18">
                  <c:v>2.6253917900639561</c:v>
                </c:pt>
                <c:pt idx="19">
                  <c:v>2.7356649416523262</c:v>
                </c:pt>
                <c:pt idx="20">
                  <c:v>2.8451612583090129</c:v>
                </c:pt>
              </c:numCache>
            </c:numRef>
          </c:yVal>
          <c:smooth val="0"/>
        </c:ser>
        <c:ser>
          <c:idx val="4"/>
          <c:order val="4"/>
          <c:tx>
            <c:v>1 mol dm-3</c:v>
          </c:tx>
          <c:marker>
            <c:symbol val="none"/>
          </c:marker>
          <c:xVal>
            <c:numRef>
              <c:f>[3]Sheet3!$J$30:$J$50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[3]Sheet3!$O$30:$O$50</c:f>
              <c:numCache>
                <c:formatCode>General</c:formatCode>
                <c:ptCount val="21"/>
                <c:pt idx="0">
                  <c:v>0.49640091442273715</c:v>
                </c:pt>
                <c:pt idx="1">
                  <c:v>0.62382817218347508</c:v>
                </c:pt>
                <c:pt idx="2">
                  <c:v>0.75023710569993174</c:v>
                </c:pt>
                <c:pt idx="3">
                  <c:v>0.87562771497210679</c:v>
                </c:pt>
                <c:pt idx="4">
                  <c:v>1</c:v>
                </c:pt>
                <c:pt idx="5">
                  <c:v>1.123353960783612</c:v>
                </c:pt>
                <c:pt idx="6">
                  <c:v>1.2456895973229427</c:v>
                </c:pt>
                <c:pt idx="7">
                  <c:v>1.3670069096179918</c:v>
                </c:pt>
                <c:pt idx="8">
                  <c:v>1.487305897668759</c:v>
                </c:pt>
                <c:pt idx="9">
                  <c:v>1.606586561475245</c:v>
                </c:pt>
                <c:pt idx="10">
                  <c:v>1.7248489010374495</c:v>
                </c:pt>
                <c:pt idx="11">
                  <c:v>1.8420929163553728</c:v>
                </c:pt>
                <c:pt idx="12">
                  <c:v>1.9583186074290146</c:v>
                </c:pt>
                <c:pt idx="13">
                  <c:v>2.0735259742583736</c:v>
                </c:pt>
                <c:pt idx="14">
                  <c:v>2.1877150168434523</c:v>
                </c:pt>
                <c:pt idx="15">
                  <c:v>2.3008857351842495</c:v>
                </c:pt>
                <c:pt idx="16">
                  <c:v>2.413038129280765</c:v>
                </c:pt>
                <c:pt idx="17">
                  <c:v>2.5241721991329995</c:v>
                </c:pt>
                <c:pt idx="18">
                  <c:v>2.6342879447409513</c:v>
                </c:pt>
                <c:pt idx="19">
                  <c:v>2.7433853661046221</c:v>
                </c:pt>
                <c:pt idx="20">
                  <c:v>2.8514644632240116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767592"/>
        <c:axId val="389767984"/>
      </c:scatterChart>
      <c:valAx>
        <c:axId val="389767592"/>
        <c:scaling>
          <c:orientation val="minMax"/>
          <c:max val="5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CA" sz="2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fr-CA" sz="2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fr-CA" sz="2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42119872144694787"/>
              <c:y val="0.89433094945700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767984"/>
        <c:crossesAt val="1.0000000000000003E-5"/>
        <c:crossBetween val="midCat"/>
        <c:majorUnit val="10"/>
      </c:valAx>
      <c:valAx>
        <c:axId val="389767984"/>
        <c:scaling>
          <c:orientation val="minMax"/>
          <c:max val="2"/>
          <c:min val="0.5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CA" sz="2400"/>
                  <a:t>Fluid conductivity normalised to 20</a:t>
                </a:r>
                <a:r>
                  <a:rPr lang="fr-CA" sz="2400" baseline="30000"/>
                  <a:t>o</a:t>
                </a:r>
                <a:r>
                  <a:rPr lang="fr-CA" sz="2400"/>
                  <a:t>C (S m</a:t>
                </a:r>
                <a:r>
                  <a:rPr lang="fr-CA" sz="2400" baseline="30000"/>
                  <a:t>-1</a:t>
                </a:r>
                <a:r>
                  <a:rPr lang="fr-CA" sz="2400"/>
                  <a:t>)</a:t>
                </a:r>
              </a:p>
            </c:rich>
          </c:tx>
          <c:layout>
            <c:manualLayout>
              <c:xMode val="edge"/>
              <c:yMode val="edge"/>
              <c:x val="5.0476235025077323E-2"/>
              <c:y val="8.48066411423342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767592"/>
        <c:crossesAt val="1.0000000000000023E-6"/>
        <c:crossBetween val="midCat"/>
        <c:majorUnit val="0.5"/>
      </c:valAx>
      <c:spPr>
        <a:noFill/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577557755775577"/>
          <c:y val="0.10975631486431169"/>
          <c:w val="0.20627967048673368"/>
          <c:h val="0.275783428447590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5" footer="0.5"/>
    <c:pageSetup paperSize="9" orientation="landscape" horizontalDpi="0" verticalDpi="0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28935148487744"/>
          <c:y val="9.7561058601455822E-2"/>
          <c:w val="0.77804059020381777"/>
          <c:h val="0.72473929246795765"/>
        </c:manualLayout>
      </c:layout>
      <c:scatterChart>
        <c:scatterStyle val="lineMarker"/>
        <c:varyColors val="0"/>
        <c:ser>
          <c:idx val="0"/>
          <c:order val="0"/>
          <c:tx>
            <c:v>0.0001 mol/L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[3]Sheet3!$J$8:$J$28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[3]Sheet3!$K$8:$K$28</c:f>
              <c:numCache>
                <c:formatCode>General</c:formatCode>
                <c:ptCount val="21"/>
                <c:pt idx="0">
                  <c:v>5.5764503961522338E-4</c:v>
                </c:pt>
                <c:pt idx="1">
                  <c:v>6.9177609665316221E-4</c:v>
                </c:pt>
                <c:pt idx="2">
                  <c:v>8.2515715369110105E-4</c:v>
                </c:pt>
                <c:pt idx="3">
                  <c:v>9.5778821072904001E-4</c:v>
                </c:pt>
                <c:pt idx="4">
                  <c:v>1.0896692677669787E-3</c:v>
                </c:pt>
                <c:pt idx="5">
                  <c:v>1.2208003248049173E-3</c:v>
                </c:pt>
                <c:pt idx="6">
                  <c:v>1.3511813818428565E-3</c:v>
                </c:pt>
                <c:pt idx="7">
                  <c:v>1.4808124388807952E-3</c:v>
                </c:pt>
                <c:pt idx="8">
                  <c:v>1.609693495918734E-3</c:v>
                </c:pt>
                <c:pt idx="9">
                  <c:v>1.7378245529566729E-3</c:v>
                </c:pt>
                <c:pt idx="10">
                  <c:v>1.8652056099946119E-3</c:v>
                </c:pt>
                <c:pt idx="11">
                  <c:v>1.991836667032551E-3</c:v>
                </c:pt>
                <c:pt idx="12">
                  <c:v>2.1177177240704901E-3</c:v>
                </c:pt>
                <c:pt idx="13">
                  <c:v>2.2428487811084279E-3</c:v>
                </c:pt>
                <c:pt idx="14">
                  <c:v>2.3672298381463668E-3</c:v>
                </c:pt>
                <c:pt idx="15">
                  <c:v>2.4908608951843057E-3</c:v>
                </c:pt>
                <c:pt idx="16">
                  <c:v>2.6137419522222448E-3</c:v>
                </c:pt>
                <c:pt idx="17">
                  <c:v>2.735873009260184E-3</c:v>
                </c:pt>
                <c:pt idx="18">
                  <c:v>2.857254066298122E-3</c:v>
                </c:pt>
                <c:pt idx="19">
                  <c:v>2.9778851233360614E-3</c:v>
                </c:pt>
                <c:pt idx="20">
                  <c:v>3.0977661803740001E-3</c:v>
                </c:pt>
              </c:numCache>
            </c:numRef>
          </c:yVal>
          <c:smooth val="0"/>
        </c:ser>
        <c:ser>
          <c:idx val="1"/>
          <c:order val="1"/>
          <c:tx>
            <c:v>0.001 mol/L</c:v>
          </c:tx>
          <c:marker>
            <c:symbol val="none"/>
          </c:marker>
          <c:xVal>
            <c:numRef>
              <c:f>[3]Sheet3!$J$8:$J$28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[3]Sheet3!$L$8:$L$28</c:f>
              <c:numCache>
                <c:formatCode>General</c:formatCode>
                <c:ptCount val="21"/>
                <c:pt idx="0">
                  <c:v>5.5258718924492125E-3</c:v>
                </c:pt>
                <c:pt idx="1">
                  <c:v>6.8565738359925854E-3</c:v>
                </c:pt>
                <c:pt idx="2">
                  <c:v>8.1797757795359603E-3</c:v>
                </c:pt>
                <c:pt idx="3">
                  <c:v>9.495477723079333E-3</c:v>
                </c:pt>
                <c:pt idx="4">
                  <c:v>1.0803679666622705E-2</c:v>
                </c:pt>
                <c:pt idx="5">
                  <c:v>1.2104381610166078E-2</c:v>
                </c:pt>
                <c:pt idx="6">
                  <c:v>1.3397583553709453E-2</c:v>
                </c:pt>
                <c:pt idx="7">
                  <c:v>1.4683285497252825E-2</c:v>
                </c:pt>
                <c:pt idx="8">
                  <c:v>1.5961487440796198E-2</c:v>
                </c:pt>
                <c:pt idx="9">
                  <c:v>1.7232189384339569E-2</c:v>
                </c:pt>
                <c:pt idx="10">
                  <c:v>1.8495391327882946E-2</c:v>
                </c:pt>
                <c:pt idx="11">
                  <c:v>1.975109327142632E-2</c:v>
                </c:pt>
                <c:pt idx="12">
                  <c:v>2.0999295214969693E-2</c:v>
                </c:pt>
                <c:pt idx="13">
                  <c:v>2.2239997158513065E-2</c:v>
                </c:pt>
                <c:pt idx="14">
                  <c:v>2.3473199102056436E-2</c:v>
                </c:pt>
                <c:pt idx="15">
                  <c:v>2.4698901045599807E-2</c:v>
                </c:pt>
                <c:pt idx="16">
                  <c:v>2.5917102989143185E-2</c:v>
                </c:pt>
                <c:pt idx="17">
                  <c:v>2.7127804932686562E-2</c:v>
                </c:pt>
                <c:pt idx="18">
                  <c:v>2.8331006876229928E-2</c:v>
                </c:pt>
                <c:pt idx="19">
                  <c:v>2.9526708819773304E-2</c:v>
                </c:pt>
                <c:pt idx="20">
                  <c:v>3.0714910763316675E-2</c:v>
                </c:pt>
              </c:numCache>
            </c:numRef>
          </c:yVal>
          <c:smooth val="0"/>
        </c:ser>
        <c:ser>
          <c:idx val="2"/>
          <c:order val="2"/>
          <c:tx>
            <c:v>0.01 mol/L</c:v>
          </c:tx>
          <c:marker>
            <c:symbol val="none"/>
          </c:marker>
          <c:xVal>
            <c:numRef>
              <c:f>[3]Sheet3!$J$8:$J$28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[3]Sheet3!$M$8:$M$28</c:f>
              <c:numCache>
                <c:formatCode>General</c:formatCode>
                <c:ptCount val="21"/>
                <c:pt idx="0">
                  <c:v>5.3689445858625409E-2</c:v>
                </c:pt>
                <c:pt idx="1">
                  <c:v>6.6667316917955743E-2</c:v>
                </c:pt>
                <c:pt idx="2">
                  <c:v>7.9570187977286086E-2</c:v>
                </c:pt>
                <c:pt idx="3">
                  <c:v>9.2398059036616423E-2</c:v>
                </c:pt>
                <c:pt idx="4">
                  <c:v>0.10515093009594674</c:v>
                </c:pt>
                <c:pt idx="5">
                  <c:v>0.11782880115527708</c:v>
                </c:pt>
                <c:pt idx="6">
                  <c:v>0.13043167221460741</c:v>
                </c:pt>
                <c:pt idx="7">
                  <c:v>0.14295954327393773</c:v>
                </c:pt>
                <c:pt idx="8">
                  <c:v>0.15541241433326805</c:v>
                </c:pt>
                <c:pt idx="9">
                  <c:v>0.16779028539259838</c:v>
                </c:pt>
                <c:pt idx="10">
                  <c:v>0.18009315645192875</c:v>
                </c:pt>
                <c:pt idx="11">
                  <c:v>0.1923210275112591</c:v>
                </c:pt>
                <c:pt idx="12">
                  <c:v>0.20447389857058945</c:v>
                </c:pt>
                <c:pt idx="13">
                  <c:v>0.2165517696299197</c:v>
                </c:pt>
                <c:pt idx="14">
                  <c:v>0.22855464068925005</c:v>
                </c:pt>
                <c:pt idx="15">
                  <c:v>0.2404825117485804</c:v>
                </c:pt>
                <c:pt idx="16">
                  <c:v>0.25233538280791074</c:v>
                </c:pt>
                <c:pt idx="17">
                  <c:v>0.2641132538672411</c:v>
                </c:pt>
                <c:pt idx="18">
                  <c:v>0.27581612492657137</c:v>
                </c:pt>
                <c:pt idx="19">
                  <c:v>0.2874439959859017</c:v>
                </c:pt>
                <c:pt idx="20">
                  <c:v>0.29899686704523204</c:v>
                </c:pt>
              </c:numCache>
            </c:numRef>
          </c:yVal>
          <c:smooth val="0"/>
        </c:ser>
        <c:ser>
          <c:idx val="3"/>
          <c:order val="3"/>
          <c:tx>
            <c:v>0.1 mol/L</c:v>
          </c:tx>
          <c:marker>
            <c:symbol val="none"/>
          </c:marker>
          <c:xVal>
            <c:numRef>
              <c:f>[3]Sheet3!$J$8:$J$28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[3]Sheet3!$N$8:$N$28</c:f>
              <c:numCache>
                <c:formatCode>General</c:formatCode>
                <c:ptCount val="21"/>
                <c:pt idx="0">
                  <c:v>0.49010053563301115</c:v>
                </c:pt>
                <c:pt idx="1">
                  <c:v>0.61006441916620624</c:v>
                </c:pt>
                <c:pt idx="2">
                  <c:v>0.72927830269940142</c:v>
                </c:pt>
                <c:pt idx="3">
                  <c:v>0.84774218623259678</c:v>
                </c:pt>
                <c:pt idx="4">
                  <c:v>0.96545606976579179</c:v>
                </c:pt>
                <c:pt idx="5">
                  <c:v>1.0824199532989869</c:v>
                </c:pt>
                <c:pt idx="6">
                  <c:v>1.1986338368321823</c:v>
                </c:pt>
                <c:pt idx="7">
                  <c:v>1.3140977203653772</c:v>
                </c:pt>
                <c:pt idx="8">
                  <c:v>1.4288116038985723</c:v>
                </c:pt>
                <c:pt idx="9">
                  <c:v>1.5427754874317676</c:v>
                </c:pt>
                <c:pt idx="10">
                  <c:v>1.6559893709649629</c:v>
                </c:pt>
                <c:pt idx="11">
                  <c:v>1.7684532544981582</c:v>
                </c:pt>
                <c:pt idx="12">
                  <c:v>1.8801671380313536</c:v>
                </c:pt>
                <c:pt idx="13">
                  <c:v>1.9911310215645481</c:v>
                </c:pt>
                <c:pt idx="14">
                  <c:v>2.1013449050977431</c:v>
                </c:pt>
                <c:pt idx="15">
                  <c:v>2.2108087886309384</c:v>
                </c:pt>
                <c:pt idx="16">
                  <c:v>2.3195226721641342</c:v>
                </c:pt>
                <c:pt idx="17">
                  <c:v>2.4274865556973291</c:v>
                </c:pt>
                <c:pt idx="18">
                  <c:v>2.5347004392305239</c:v>
                </c:pt>
                <c:pt idx="19">
                  <c:v>2.6411643227637192</c:v>
                </c:pt>
                <c:pt idx="20">
                  <c:v>2.7468782062969144</c:v>
                </c:pt>
              </c:numCache>
            </c:numRef>
          </c:yVal>
          <c:smooth val="0"/>
        </c:ser>
        <c:ser>
          <c:idx val="4"/>
          <c:order val="4"/>
          <c:tx>
            <c:v>1 mol/L</c:v>
          </c:tx>
          <c:marker>
            <c:symbol val="none"/>
          </c:marker>
          <c:xVal>
            <c:numRef>
              <c:f>[3]Sheet3!$J$8:$J$28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[3]Sheet3!$O$8:$O$28</c:f>
              <c:numCache>
                <c:formatCode>General</c:formatCode>
                <c:ptCount val="21"/>
                <c:pt idx="0">
                  <c:v>3.6560131795716639</c:v>
                </c:pt>
                <c:pt idx="1">
                  <c:v>4.5945201812191101</c:v>
                </c:pt>
                <c:pt idx="2">
                  <c:v>5.5255271828665578</c:v>
                </c:pt>
                <c:pt idx="3">
                  <c:v>6.4490341845140042</c:v>
                </c:pt>
                <c:pt idx="4">
                  <c:v>7.3650411861614486</c:v>
                </c:pt>
                <c:pt idx="5">
                  <c:v>8.2735481878088954</c:v>
                </c:pt>
                <c:pt idx="6">
                  <c:v>9.1745551894563437</c:v>
                </c:pt>
                <c:pt idx="7">
                  <c:v>10.06806219110379</c:v>
                </c:pt>
                <c:pt idx="8">
                  <c:v>10.954069192751234</c:v>
                </c:pt>
                <c:pt idx="9">
                  <c:v>11.832576194398682</c:v>
                </c:pt>
                <c:pt idx="10">
                  <c:v>12.703583196046129</c:v>
                </c:pt>
                <c:pt idx="11">
                  <c:v>13.567090197693577</c:v>
                </c:pt>
                <c:pt idx="12">
                  <c:v>14.423097199341026</c:v>
                </c:pt>
                <c:pt idx="13">
                  <c:v>15.271604200988467</c:v>
                </c:pt>
                <c:pt idx="14">
                  <c:v>16.112611202635915</c:v>
                </c:pt>
                <c:pt idx="15">
                  <c:v>16.946118204283362</c:v>
                </c:pt>
                <c:pt idx="16">
                  <c:v>17.772125205930809</c:v>
                </c:pt>
                <c:pt idx="17">
                  <c:v>18.59063220757826</c:v>
                </c:pt>
                <c:pt idx="18">
                  <c:v>19.401639209225699</c:v>
                </c:pt>
                <c:pt idx="19">
                  <c:v>20.205146210873146</c:v>
                </c:pt>
                <c:pt idx="20">
                  <c:v>21.001153212520592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768768"/>
        <c:axId val="389769160"/>
      </c:scatterChart>
      <c:valAx>
        <c:axId val="389768768"/>
        <c:scaling>
          <c:orientation val="minMax"/>
          <c:max val="5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CA" sz="2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fr-CA" sz="2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fr-CA" sz="2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38819542111691485"/>
              <c:y val="0.89433094945700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769160"/>
        <c:crossesAt val="1.0000000000000003E-5"/>
        <c:crossBetween val="midCat"/>
        <c:majorUnit val="10"/>
      </c:valAx>
      <c:valAx>
        <c:axId val="389769160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CA"/>
                  <a:t>Fluid Conductivity (S/m)</a:t>
                </a:r>
              </a:p>
            </c:rich>
          </c:tx>
          <c:layout>
            <c:manualLayout>
              <c:xMode val="edge"/>
              <c:yMode val="edge"/>
              <c:x val="2.143333073464827E-2"/>
              <c:y val="0.196427436249367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768768"/>
        <c:crossesAt val="1.0000000000000027E-6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9887788778877897"/>
          <c:y val="0.72443521394688071"/>
          <c:w val="0.53631267378706349"/>
          <c:h val="8.618098196441036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586"/>
          <c:y val="2.1683501683501739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11466371861110491"/>
                  <c:y val="-0.4156231077175959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6.4510825831584823E-2"/>
                  <c:y val="-0.52067361276810176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Data'!$G$3:$G$400</c:f>
              <c:numCache>
                <c:formatCode>General</c:formatCode>
                <c:ptCount val="398"/>
                <c:pt idx="0">
                  <c:v>-1.1424451016052546</c:v>
                </c:pt>
                <c:pt idx="1">
                  <c:v>-0.97369234814472228</c:v>
                </c:pt>
                <c:pt idx="2">
                  <c:v>-1.0841515629250489</c:v>
                </c:pt>
                <c:pt idx="3">
                  <c:v>-1.1456638573856848</c:v>
                </c:pt>
                <c:pt idx="4">
                  <c:v>-1.1202965513207284</c:v>
                </c:pt>
                <c:pt idx="5">
                  <c:v>-1.1238586061768101</c:v>
                </c:pt>
                <c:pt idx="6">
                  <c:v>-1.0847411559994855</c:v>
                </c:pt>
                <c:pt idx="7">
                  <c:v>-1.2347475084089523</c:v>
                </c:pt>
                <c:pt idx="8">
                  <c:v>-1.290062766474301</c:v>
                </c:pt>
                <c:pt idx="9">
                  <c:v>-1.1565897587082301</c:v>
                </c:pt>
                <c:pt idx="10">
                  <c:v>-1.0892692304869682</c:v>
                </c:pt>
                <c:pt idx="11">
                  <c:v>-0.984839787666554</c:v>
                </c:pt>
                <c:pt idx="12">
                  <c:v>-1.0495416244900899</c:v>
                </c:pt>
                <c:pt idx="13">
                  <c:v>-0.88446463243817786</c:v>
                </c:pt>
                <c:pt idx="14">
                  <c:v>-1.2796365156284393</c:v>
                </c:pt>
                <c:pt idx="15">
                  <c:v>-1.1396626393786511</c:v>
                </c:pt>
                <c:pt idx="16">
                  <c:v>-1.2334115367989977</c:v>
                </c:pt>
                <c:pt idx="17">
                  <c:v>-1.0427695511702173</c:v>
                </c:pt>
                <c:pt idx="18">
                  <c:v>-1.0984964781111146</c:v>
                </c:pt>
                <c:pt idx="19">
                  <c:v>-1.1702317855029776</c:v>
                </c:pt>
                <c:pt idx="20">
                  <c:v>-0.94634753247427483</c:v>
                </c:pt>
                <c:pt idx="21">
                  <c:v>-1.1683662631166623</c:v>
                </c:pt>
                <c:pt idx="22">
                  <c:v>-1.1089430664638946</c:v>
                </c:pt>
                <c:pt idx="23">
                  <c:v>-1.1155674852815829</c:v>
                </c:pt>
                <c:pt idx="24">
                  <c:v>-0.99642020703832013</c:v>
                </c:pt>
                <c:pt idx="25">
                  <c:v>-1.0523023913409575</c:v>
                </c:pt>
                <c:pt idx="26">
                  <c:v>-1.0758673000149783</c:v>
                </c:pt>
                <c:pt idx="27">
                  <c:v>-1.0948910288959721</c:v>
                </c:pt>
                <c:pt idx="28">
                  <c:v>-1.0970556111261687</c:v>
                </c:pt>
                <c:pt idx="29">
                  <c:v>-1.1472964924230533</c:v>
                </c:pt>
                <c:pt idx="30">
                  <c:v>-1.3290818167770981</c:v>
                </c:pt>
                <c:pt idx="31">
                  <c:v>-1.3678417766978517</c:v>
                </c:pt>
                <c:pt idx="32">
                  <c:v>-1.2207467130802916</c:v>
                </c:pt>
                <c:pt idx="33">
                  <c:v>-1.1559410286416814</c:v>
                </c:pt>
                <c:pt idx="34">
                  <c:v>-1.0715045405543446</c:v>
                </c:pt>
                <c:pt idx="35">
                  <c:v>-0.96213378945583317</c:v>
                </c:pt>
                <c:pt idx="36">
                  <c:v>-1.1694933571703221</c:v>
                </c:pt>
                <c:pt idx="37">
                  <c:v>-1.1962544933002817</c:v>
                </c:pt>
                <c:pt idx="38">
                  <c:v>-0.93265121232268866</c:v>
                </c:pt>
                <c:pt idx="39">
                  <c:v>-1.0280930298788893</c:v>
                </c:pt>
                <c:pt idx="40">
                  <c:v>-1.1551100587419914</c:v>
                </c:pt>
                <c:pt idx="41">
                  <c:v>-1.1242193143247716</c:v>
                </c:pt>
                <c:pt idx="42">
                  <c:v>-1.2202475600282205</c:v>
                </c:pt>
                <c:pt idx="43">
                  <c:v>-1.0151263866320133</c:v>
                </c:pt>
                <c:pt idx="44">
                  <c:v>-1.1860807132296862</c:v>
                </c:pt>
                <c:pt idx="45">
                  <c:v>-1.0867329036171185</c:v>
                </c:pt>
                <c:pt idx="46">
                  <c:v>-1.2161223617991586</c:v>
                </c:pt>
                <c:pt idx="47">
                  <c:v>-1.0305083201953151</c:v>
                </c:pt>
                <c:pt idx="48">
                  <c:v>-0.79848032310790307</c:v>
                </c:pt>
                <c:pt idx="49">
                  <c:v>-1.3254915886577823</c:v>
                </c:pt>
                <c:pt idx="50">
                  <c:v>-1.1821479643923356</c:v>
                </c:pt>
                <c:pt idx="51">
                  <c:v>-1.1022925384452911</c:v>
                </c:pt>
                <c:pt idx="52">
                  <c:v>-1.2339818367849777</c:v>
                </c:pt>
                <c:pt idx="53">
                  <c:v>-0.96955348609193159</c:v>
                </c:pt>
                <c:pt idx="54">
                  <c:v>-1.039382510424234</c:v>
                </c:pt>
                <c:pt idx="55">
                  <c:v>-1.0458045460047074</c:v>
                </c:pt>
                <c:pt idx="56">
                  <c:v>-0.97194425497543946</c:v>
                </c:pt>
                <c:pt idx="57">
                  <c:v>-1.2726294723211209</c:v>
                </c:pt>
                <c:pt idx="58">
                  <c:v>-1.1214636109970937</c:v>
                </c:pt>
                <c:pt idx="59">
                  <c:v>-0.91308411898872344</c:v>
                </c:pt>
                <c:pt idx="60">
                  <c:v>-1.0874775734291631</c:v>
                </c:pt>
                <c:pt idx="61">
                  <c:v>-1.0278393326412085</c:v>
                </c:pt>
                <c:pt idx="62">
                  <c:v>-1.0430781363029946</c:v>
                </c:pt>
                <c:pt idx="63">
                  <c:v>-1.2145912212553496</c:v>
                </c:pt>
                <c:pt idx="64">
                  <c:v>-1.0832315778268342</c:v>
                </c:pt>
                <c:pt idx="65">
                  <c:v>-1.2168627796864775</c:v>
                </c:pt>
                <c:pt idx="66">
                  <c:v>-1.068244917767855</c:v>
                </c:pt>
                <c:pt idx="67">
                  <c:v>-0.9617900751479892</c:v>
                </c:pt>
                <c:pt idx="68">
                  <c:v>-1.1299989472112555</c:v>
                </c:pt>
                <c:pt idx="69">
                  <c:v>-1.1000922664583164</c:v>
                </c:pt>
                <c:pt idx="70">
                  <c:v>-0.87442620881678523</c:v>
                </c:pt>
                <c:pt idx="71">
                  <c:v>-1.1092111956069459</c:v>
                </c:pt>
                <c:pt idx="72">
                  <c:v>-0.99876375744090962</c:v>
                </c:pt>
                <c:pt idx="73">
                  <c:v>-1.2255951970397672</c:v>
                </c:pt>
                <c:pt idx="74">
                  <c:v>-0.97892637426006834</c:v>
                </c:pt>
                <c:pt idx="75">
                  <c:v>-0.97940182584141866</c:v>
                </c:pt>
                <c:pt idx="76">
                  <c:v>-1.0944935746542348</c:v>
                </c:pt>
                <c:pt idx="77">
                  <c:v>-1.1427751692831918</c:v>
                </c:pt>
                <c:pt idx="78">
                  <c:v>-1.1742930334183983</c:v>
                </c:pt>
                <c:pt idx="79">
                  <c:v>-1.3033607319918867</c:v>
                </c:pt>
                <c:pt idx="80">
                  <c:v>-1.0879230214433755</c:v>
                </c:pt>
                <c:pt idx="81">
                  <c:v>-1.1433602760882602</c:v>
                </c:pt>
                <c:pt idx="82">
                  <c:v>-0.99866731981403112</c:v>
                </c:pt>
                <c:pt idx="83">
                  <c:v>-1.2288072313560323</c:v>
                </c:pt>
                <c:pt idx="84">
                  <c:v>-1.0513643567466422</c:v>
                </c:pt>
                <c:pt idx="85">
                  <c:v>-1.1148727938902134</c:v>
                </c:pt>
                <c:pt idx="86">
                  <c:v>-1.2366603204251443</c:v>
                </c:pt>
                <c:pt idx="87">
                  <c:v>-0.99189513397401952</c:v>
                </c:pt>
                <c:pt idx="88">
                  <c:v>-1.0442253300481221</c:v>
                </c:pt>
                <c:pt idx="89">
                  <c:v>-1.1070236379385925</c:v>
                </c:pt>
                <c:pt idx="90">
                  <c:v>-1.1050921714932624</c:v>
                </c:pt>
                <c:pt idx="91">
                  <c:v>-1.2368067005701524</c:v>
                </c:pt>
                <c:pt idx="92">
                  <c:v>-1.209897033440372</c:v>
                </c:pt>
                <c:pt idx="93">
                  <c:v>-1.0034559774807137</c:v>
                </c:pt>
                <c:pt idx="94">
                  <c:v>-1.0296731861744521</c:v>
                </c:pt>
                <c:pt idx="95">
                  <c:v>-1.0130529617464619</c:v>
                </c:pt>
                <c:pt idx="96">
                  <c:v>-1.0866475464373861</c:v>
                </c:pt>
                <c:pt idx="97">
                  <c:v>-1.0898169201655992</c:v>
                </c:pt>
                <c:pt idx="98">
                  <c:v>-1.2161239639948713</c:v>
                </c:pt>
                <c:pt idx="99">
                  <c:v>-1.1270980055514896</c:v>
                </c:pt>
                <c:pt idx="100">
                  <c:v>-1.0635974925097285</c:v>
                </c:pt>
                <c:pt idx="101">
                  <c:v>-1.3045754741220505</c:v>
                </c:pt>
                <c:pt idx="102">
                  <c:v>-1.0971272801790444</c:v>
                </c:pt>
                <c:pt idx="103">
                  <c:v>-0.99873580366856685</c:v>
                </c:pt>
                <c:pt idx="104">
                  <c:v>-0.98693893392313137</c:v>
                </c:pt>
                <c:pt idx="105">
                  <c:v>-1.0632033082680734</c:v>
                </c:pt>
                <c:pt idx="106">
                  <c:v>-1.0117998380962783</c:v>
                </c:pt>
                <c:pt idx="107">
                  <c:v>-1.0394774941829217</c:v>
                </c:pt>
                <c:pt idx="108">
                  <c:v>-1.0601674543726962</c:v>
                </c:pt>
                <c:pt idx="109">
                  <c:v>-1.0408340181629037</c:v>
                </c:pt>
                <c:pt idx="110">
                  <c:v>-0.92028084653366393</c:v>
                </c:pt>
                <c:pt idx="111">
                  <c:v>-1.1754608747481476</c:v>
                </c:pt>
                <c:pt idx="112">
                  <c:v>-1.2251885264264255</c:v>
                </c:pt>
                <c:pt idx="113">
                  <c:v>-1.2139006872188591</c:v>
                </c:pt>
                <c:pt idx="114">
                  <c:v>-0.98699620775916752</c:v>
                </c:pt>
                <c:pt idx="115">
                  <c:v>-1.1387071360273611</c:v>
                </c:pt>
                <c:pt idx="116">
                  <c:v>-1.1209856628369872</c:v>
                </c:pt>
                <c:pt idx="117">
                  <c:v>-1.016448867458682</c:v>
                </c:pt>
                <c:pt idx="118">
                  <c:v>-0.97091305150388607</c:v>
                </c:pt>
                <c:pt idx="119">
                  <c:v>-0.97050638217741936</c:v>
                </c:pt>
                <c:pt idx="120">
                  <c:v>-1.089141215831168</c:v>
                </c:pt>
                <c:pt idx="121">
                  <c:v>-1.0877458914915488</c:v>
                </c:pt>
                <c:pt idx="122">
                  <c:v>-1.3207624029233691</c:v>
                </c:pt>
                <c:pt idx="123">
                  <c:v>-1.056863601419449</c:v>
                </c:pt>
                <c:pt idx="124">
                  <c:v>-1.1428060814085175</c:v>
                </c:pt>
                <c:pt idx="125">
                  <c:v>-0.84574101567236437</c:v>
                </c:pt>
                <c:pt idx="126">
                  <c:v>-1.0798559062368582</c:v>
                </c:pt>
                <c:pt idx="127">
                  <c:v>-1.1164943327450869</c:v>
                </c:pt>
                <c:pt idx="128">
                  <c:v>-1.0034460789458752</c:v>
                </c:pt>
                <c:pt idx="129">
                  <c:v>-1.1230349213359982</c:v>
                </c:pt>
                <c:pt idx="130">
                  <c:v>-1.1002709321275448</c:v>
                </c:pt>
                <c:pt idx="131">
                  <c:v>-0.86399449077229284</c:v>
                </c:pt>
                <c:pt idx="132">
                  <c:v>-0.97552467382191799</c:v>
                </c:pt>
                <c:pt idx="133">
                  <c:v>-1.139228511892848</c:v>
                </c:pt>
                <c:pt idx="134">
                  <c:v>-1.0205817842099487</c:v>
                </c:pt>
                <c:pt idx="135">
                  <c:v>-1.0639119869131251</c:v>
                </c:pt>
                <c:pt idx="136">
                  <c:v>-1.1201894775437862</c:v>
                </c:pt>
                <c:pt idx="137">
                  <c:v>-1.243322084214326</c:v>
                </c:pt>
                <c:pt idx="138">
                  <c:v>-1.1361778913259595</c:v>
                </c:pt>
                <c:pt idx="139">
                  <c:v>-1.0963236809470165</c:v>
                </c:pt>
                <c:pt idx="140">
                  <c:v>-1.2427107215726951</c:v>
                </c:pt>
                <c:pt idx="141">
                  <c:v>-0.91888303950224515</c:v>
                </c:pt>
                <c:pt idx="142">
                  <c:v>-0.96053593256640435</c:v>
                </c:pt>
                <c:pt idx="143">
                  <c:v>-0.94937571493667161</c:v>
                </c:pt>
                <c:pt idx="144">
                  <c:v>-1.0780693207880507</c:v>
                </c:pt>
                <c:pt idx="145">
                  <c:v>-1.076072126603016</c:v>
                </c:pt>
                <c:pt idx="146">
                  <c:v>-1.0283066113475015</c:v>
                </c:pt>
                <c:pt idx="147">
                  <c:v>-1.0997011667587577</c:v>
                </c:pt>
                <c:pt idx="148">
                  <c:v>-1.0858136112540278</c:v>
                </c:pt>
                <c:pt idx="149">
                  <c:v>-1.1910680435626659</c:v>
                </c:pt>
                <c:pt idx="150">
                  <c:v>-1.0939614219821325</c:v>
                </c:pt>
                <c:pt idx="151">
                  <c:v>-1.0976869136603604</c:v>
                </c:pt>
                <c:pt idx="152">
                  <c:v>-1.0271016216969051</c:v>
                </c:pt>
                <c:pt idx="153">
                  <c:v>-1.0773418039111802</c:v>
                </c:pt>
                <c:pt idx="154">
                  <c:v>-1.1737106787196308</c:v>
                </c:pt>
                <c:pt idx="155">
                  <c:v>-1.2533295544677494</c:v>
                </c:pt>
                <c:pt idx="156">
                  <c:v>-1.1929148741261042</c:v>
                </c:pt>
                <c:pt idx="157">
                  <c:v>-1.2492565159798803</c:v>
                </c:pt>
                <c:pt idx="158">
                  <c:v>-1.2239914599169166</c:v>
                </c:pt>
                <c:pt idx="159">
                  <c:v>-1.0212598634517009</c:v>
                </c:pt>
                <c:pt idx="160">
                  <c:v>-1.1412177266576231</c:v>
                </c:pt>
                <c:pt idx="161">
                  <c:v>-1.1674612957920749</c:v>
                </c:pt>
                <c:pt idx="162">
                  <c:v>-1.2235001808162134</c:v>
                </c:pt>
                <c:pt idx="163">
                  <c:v>-1.1398283615012852</c:v>
                </c:pt>
                <c:pt idx="164">
                  <c:v>-1.2600806255622063</c:v>
                </c:pt>
                <c:pt idx="165">
                  <c:v>-1.1784052331830628</c:v>
                </c:pt>
                <c:pt idx="166">
                  <c:v>-0.95917244268559809</c:v>
                </c:pt>
                <c:pt idx="167">
                  <c:v>-1.2304972930896576</c:v>
                </c:pt>
                <c:pt idx="168">
                  <c:v>-1.1051628235121063</c:v>
                </c:pt>
                <c:pt idx="169">
                  <c:v>-1.0187941565384873</c:v>
                </c:pt>
                <c:pt idx="170">
                  <c:v>-1.0194384420756215</c:v>
                </c:pt>
                <c:pt idx="171">
                  <c:v>-1.1061204605479316</c:v>
                </c:pt>
                <c:pt idx="172">
                  <c:v>-1.1612806110625604</c:v>
                </c:pt>
                <c:pt idx="173">
                  <c:v>-1.0640342956949735</c:v>
                </c:pt>
                <c:pt idx="174">
                  <c:v>-1.2902556580696525</c:v>
                </c:pt>
                <c:pt idx="175">
                  <c:v>-1.1235344619636218</c:v>
                </c:pt>
                <c:pt idx="176">
                  <c:v>-1.1089544869264962</c:v>
                </c:pt>
                <c:pt idx="177">
                  <c:v>-0.99698597479556195</c:v>
                </c:pt>
                <c:pt idx="178">
                  <c:v>-0.93143740171549594</c:v>
                </c:pt>
                <c:pt idx="179">
                  <c:v>-1.0862668575097025</c:v>
                </c:pt>
                <c:pt idx="180">
                  <c:v>-1.2017458704616715</c:v>
                </c:pt>
                <c:pt idx="181">
                  <c:v>-1.2236540997206184</c:v>
                </c:pt>
                <c:pt idx="182">
                  <c:v>-1.0585037011303637</c:v>
                </c:pt>
                <c:pt idx="183">
                  <c:v>-1.0540229494107165</c:v>
                </c:pt>
                <c:pt idx="184">
                  <c:v>-1.2821011089753809</c:v>
                </c:pt>
                <c:pt idx="185">
                  <c:v>-0.93690816392324616</c:v>
                </c:pt>
                <c:pt idx="186">
                  <c:v>-0.96597409818379432</c:v>
                </c:pt>
                <c:pt idx="187">
                  <c:v>-1.1175955967746634</c:v>
                </c:pt>
                <c:pt idx="188">
                  <c:v>-1.0776508020280022</c:v>
                </c:pt>
                <c:pt idx="189">
                  <c:v>-1.0759880971434297</c:v>
                </c:pt>
                <c:pt idx="190">
                  <c:v>-1.1072726836827123</c:v>
                </c:pt>
                <c:pt idx="191">
                  <c:v>-1.070849344145091</c:v>
                </c:pt>
                <c:pt idx="192">
                  <c:v>-1.0994089044774291</c:v>
                </c:pt>
                <c:pt idx="193">
                  <c:v>-1.1758263453185214</c:v>
                </c:pt>
                <c:pt idx="194">
                  <c:v>-1.127186303669363</c:v>
                </c:pt>
                <c:pt idx="195">
                  <c:v>-1.1370266953787562</c:v>
                </c:pt>
                <c:pt idx="196">
                  <c:v>-0.98720908676701946</c:v>
                </c:pt>
                <c:pt idx="197">
                  <c:v>-0.99985944051414799</c:v>
                </c:pt>
                <c:pt idx="198">
                  <c:v>-1.1127293996593854</c:v>
                </c:pt>
                <c:pt idx="199">
                  <c:v>-1.1636606176226021</c:v>
                </c:pt>
                <c:pt idx="200">
                  <c:v>-1.102512408036199</c:v>
                </c:pt>
                <c:pt idx="201">
                  <c:v>-1.0959616980817306</c:v>
                </c:pt>
                <c:pt idx="202">
                  <c:v>-1.1279805712067599</c:v>
                </c:pt>
                <c:pt idx="203">
                  <c:v>-1.0877117998407138</c:v>
                </c:pt>
                <c:pt idx="204">
                  <c:v>-0.98417473431106584</c:v>
                </c:pt>
                <c:pt idx="205">
                  <c:v>-0.91750807438448345</c:v>
                </c:pt>
                <c:pt idx="206">
                  <c:v>-0.95114726358567636</c:v>
                </c:pt>
                <c:pt idx="207">
                  <c:v>-1.1556484610847435</c:v>
                </c:pt>
                <c:pt idx="208">
                  <c:v>-1.1939202974395133</c:v>
                </c:pt>
                <c:pt idx="209">
                  <c:v>-1.1618909445700247</c:v>
                </c:pt>
                <c:pt idx="210">
                  <c:v>-1.119027945313309</c:v>
                </c:pt>
                <c:pt idx="211">
                  <c:v>-1.0071379915047636</c:v>
                </c:pt>
                <c:pt idx="212">
                  <c:v>-0.9921012445364199</c:v>
                </c:pt>
                <c:pt idx="213">
                  <c:v>-1.1310175801535602</c:v>
                </c:pt>
                <c:pt idx="214">
                  <c:v>-0.95701574215366414</c:v>
                </c:pt>
                <c:pt idx="215">
                  <c:v>-1.0732858753446943</c:v>
                </c:pt>
                <c:pt idx="216">
                  <c:v>-1.0114106738101065</c:v>
                </c:pt>
                <c:pt idx="217">
                  <c:v>-1.2169379760450789</c:v>
                </c:pt>
                <c:pt idx="218">
                  <c:v>-0.92086966498177814</c:v>
                </c:pt>
                <c:pt idx="219">
                  <c:v>-0.90410996958941181</c:v>
                </c:pt>
                <c:pt idx="220">
                  <c:v>-1.1054166030618195</c:v>
                </c:pt>
                <c:pt idx="221">
                  <c:v>-1.0352892908713196</c:v>
                </c:pt>
                <c:pt idx="222">
                  <c:v>-1.2876608168241153</c:v>
                </c:pt>
                <c:pt idx="223">
                  <c:v>-1.0738689832306401</c:v>
                </c:pt>
                <c:pt idx="224">
                  <c:v>-1.1281900532235103</c:v>
                </c:pt>
                <c:pt idx="225">
                  <c:v>-0.93460514576422316</c:v>
                </c:pt>
                <c:pt idx="226">
                  <c:v>-1.0059877324799102</c:v>
                </c:pt>
                <c:pt idx="227">
                  <c:v>-0.93864118382598727</c:v>
                </c:pt>
                <c:pt idx="228">
                  <c:v>-1.0645247250640875</c:v>
                </c:pt>
                <c:pt idx="229">
                  <c:v>-1.0312249936999007</c:v>
                </c:pt>
                <c:pt idx="230">
                  <c:v>-0.93218961088919983</c:v>
                </c:pt>
                <c:pt idx="231">
                  <c:v>-1.1038376007668658</c:v>
                </c:pt>
                <c:pt idx="232">
                  <c:v>-1.0694373077414161</c:v>
                </c:pt>
                <c:pt idx="233">
                  <c:v>-1.1282721662729231</c:v>
                </c:pt>
                <c:pt idx="234">
                  <c:v>-1.1020397785814229</c:v>
                </c:pt>
                <c:pt idx="235">
                  <c:v>-1.0032666110389317</c:v>
                </c:pt>
                <c:pt idx="236">
                  <c:v>-1.0979361605514051</c:v>
                </c:pt>
                <c:pt idx="237">
                  <c:v>-1.1532445617228915</c:v>
                </c:pt>
                <c:pt idx="238">
                  <c:v>-1.0714322545274069</c:v>
                </c:pt>
                <c:pt idx="239">
                  <c:v>-0.88258309506488342</c:v>
                </c:pt>
                <c:pt idx="240">
                  <c:v>-1.1752745016502844</c:v>
                </c:pt>
                <c:pt idx="241">
                  <c:v>-1.0074625110064235</c:v>
                </c:pt>
                <c:pt idx="242">
                  <c:v>-1.0464066936595462</c:v>
                </c:pt>
                <c:pt idx="243">
                  <c:v>-1.2226693262606096</c:v>
                </c:pt>
                <c:pt idx="244">
                  <c:v>-0.96132041182902073</c:v>
                </c:pt>
                <c:pt idx="245">
                  <c:v>-0.98136245095626584</c:v>
                </c:pt>
                <c:pt idx="246">
                  <c:v>-1.0360962988092295</c:v>
                </c:pt>
                <c:pt idx="247">
                  <c:v>-1.0890245470589739</c:v>
                </c:pt>
                <c:pt idx="248">
                  <c:v>-1.1205654306991719</c:v>
                </c:pt>
                <c:pt idx="249">
                  <c:v>-1.1108504255119473</c:v>
                </c:pt>
                <c:pt idx="250">
                  <c:v>-1.1952290171463176</c:v>
                </c:pt>
                <c:pt idx="251">
                  <c:v>-1.053588675218057</c:v>
                </c:pt>
                <c:pt idx="252">
                  <c:v>-1.1118717015296167</c:v>
                </c:pt>
                <c:pt idx="253">
                  <c:v>-1.0097328518469915</c:v>
                </c:pt>
                <c:pt idx="254">
                  <c:v>-1.3748785396706134</c:v>
                </c:pt>
                <c:pt idx="255">
                  <c:v>-1.2123455038527835</c:v>
                </c:pt>
                <c:pt idx="256">
                  <c:v>-0.94042232138039028</c:v>
                </c:pt>
                <c:pt idx="257">
                  <c:v>-1.111526484301683</c:v>
                </c:pt>
                <c:pt idx="258">
                  <c:v>-0.95275804945134102</c:v>
                </c:pt>
                <c:pt idx="259">
                  <c:v>-1.1018549920430845</c:v>
                </c:pt>
                <c:pt idx="260">
                  <c:v>-1.296395041116186</c:v>
                </c:pt>
                <c:pt idx="261">
                  <c:v>-1.0528857108499921</c:v>
                </c:pt>
                <c:pt idx="262">
                  <c:v>-0.96721237873665011</c:v>
                </c:pt>
                <c:pt idx="263">
                  <c:v>-1.0054768914689456</c:v>
                </c:pt>
                <c:pt idx="264">
                  <c:v>-1.2128551859514964</c:v>
                </c:pt>
                <c:pt idx="265">
                  <c:v>-1.1952021958032684</c:v>
                </c:pt>
                <c:pt idx="266">
                  <c:v>-0.95722489597680538</c:v>
                </c:pt>
                <c:pt idx="267">
                  <c:v>-1.1120742805358992</c:v>
                </c:pt>
                <c:pt idx="268">
                  <c:v>-1.1330105094457485</c:v>
                </c:pt>
                <c:pt idx="269">
                  <c:v>-0.96992840861177221</c:v>
                </c:pt>
                <c:pt idx="270">
                  <c:v>-0.8879785260555898</c:v>
                </c:pt>
                <c:pt idx="271">
                  <c:v>-1.1461652436039393</c:v>
                </c:pt>
                <c:pt idx="272">
                  <c:v>-1.3721420991364197</c:v>
                </c:pt>
                <c:pt idx="273">
                  <c:v>-0.99944892342409997</c:v>
                </c:pt>
                <c:pt idx="274">
                  <c:v>-1.1025553629769413</c:v>
                </c:pt>
                <c:pt idx="275">
                  <c:v>-1.0742408806698991</c:v>
                </c:pt>
                <c:pt idx="276">
                  <c:v>-0.99199218083456719</c:v>
                </c:pt>
                <c:pt idx="277">
                  <c:v>-1.1509892393325949</c:v>
                </c:pt>
                <c:pt idx="278">
                  <c:v>-1.0302257580808627</c:v>
                </c:pt>
                <c:pt idx="279">
                  <c:v>-1.1270662398172677</c:v>
                </c:pt>
                <c:pt idx="280">
                  <c:v>-0.98522922934173296</c:v>
                </c:pt>
                <c:pt idx="281">
                  <c:v>-0.86429468940998255</c:v>
                </c:pt>
                <c:pt idx="282">
                  <c:v>-1.1525905371252989</c:v>
                </c:pt>
                <c:pt idx="283">
                  <c:v>-1.1007842277515878</c:v>
                </c:pt>
                <c:pt idx="284">
                  <c:v>-1.0438807052821346</c:v>
                </c:pt>
                <c:pt idx="285">
                  <c:v>-0.98246870480282256</c:v>
                </c:pt>
                <c:pt idx="286">
                  <c:v>-1.0986655505601139</c:v>
                </c:pt>
                <c:pt idx="287">
                  <c:v>-1.2835672212430971</c:v>
                </c:pt>
                <c:pt idx="288">
                  <c:v>-1.1575332316598281</c:v>
                </c:pt>
                <c:pt idx="289">
                  <c:v>-1.1785758187949613</c:v>
                </c:pt>
                <c:pt idx="290">
                  <c:v>-1.2784747306222122</c:v>
                </c:pt>
                <c:pt idx="291">
                  <c:v>-1.2962792700509798</c:v>
                </c:pt>
                <c:pt idx="292">
                  <c:v>-1.2912456971633506</c:v>
                </c:pt>
                <c:pt idx="293">
                  <c:v>-0.94533506164554149</c:v>
                </c:pt>
                <c:pt idx="294">
                  <c:v>-1.1124016131484862</c:v>
                </c:pt>
                <c:pt idx="295">
                  <c:v>-1.3319813443256985</c:v>
                </c:pt>
                <c:pt idx="296">
                  <c:v>-1.3174153042667787</c:v>
                </c:pt>
                <c:pt idx="297">
                  <c:v>-1.0223549309800277</c:v>
                </c:pt>
                <c:pt idx="298">
                  <c:v>-1.2506872831236373</c:v>
                </c:pt>
                <c:pt idx="299">
                  <c:v>-0.94068132357724632</c:v>
                </c:pt>
                <c:pt idx="300">
                  <c:v>-1.1167651247140118</c:v>
                </c:pt>
                <c:pt idx="301">
                  <c:v>-1.1238329637114939</c:v>
                </c:pt>
                <c:pt idx="302">
                  <c:v>-0.93930541450102245</c:v>
                </c:pt>
                <c:pt idx="303">
                  <c:v>-0.92249078163075549</c:v>
                </c:pt>
                <c:pt idx="304">
                  <c:v>-1.0809096543065084</c:v>
                </c:pt>
                <c:pt idx="305">
                  <c:v>-1.2359694591275967</c:v>
                </c:pt>
                <c:pt idx="306">
                  <c:v>-1.0756194732298612</c:v>
                </c:pt>
                <c:pt idx="307">
                  <c:v>-1.0443191363994326</c:v>
                </c:pt>
                <c:pt idx="308">
                  <c:v>-0.96690136607017985</c:v>
                </c:pt>
                <c:pt idx="309">
                  <c:v>-1.2460537123384139</c:v>
                </c:pt>
                <c:pt idx="310">
                  <c:v>-1.1535596383823747</c:v>
                </c:pt>
                <c:pt idx="311">
                  <c:v>-1.3167157964939022</c:v>
                </c:pt>
                <c:pt idx="312">
                  <c:v>-1.2042125366781997</c:v>
                </c:pt>
                <c:pt idx="313">
                  <c:v>-1.1958402132854067</c:v>
                </c:pt>
                <c:pt idx="314">
                  <c:v>-1.0878854042341588</c:v>
                </c:pt>
                <c:pt idx="315">
                  <c:v>-1.1384058184598849</c:v>
                </c:pt>
                <c:pt idx="316">
                  <c:v>-1.2252085886382642</c:v>
                </c:pt>
                <c:pt idx="317">
                  <c:v>-1.0156097165921123</c:v>
                </c:pt>
                <c:pt idx="318">
                  <c:v>-1.1551248172647248</c:v>
                </c:pt>
                <c:pt idx="319">
                  <c:v>-1.0224249210204366</c:v>
                </c:pt>
                <c:pt idx="320">
                  <c:v>-1.2845611773378594</c:v>
                </c:pt>
                <c:pt idx="321">
                  <c:v>-1.0635850959808892</c:v>
                </c:pt>
                <c:pt idx="322">
                  <c:v>-1.0807371159237786</c:v>
                </c:pt>
                <c:pt idx="323">
                  <c:v>-1.3031681062927587</c:v>
                </c:pt>
                <c:pt idx="324">
                  <c:v>-1.1197408917300804</c:v>
                </c:pt>
                <c:pt idx="325">
                  <c:v>-1.2708169760008541</c:v>
                </c:pt>
                <c:pt idx="326">
                  <c:v>-1.0412451832317331</c:v>
                </c:pt>
                <c:pt idx="327">
                  <c:v>-1.1777858386204925</c:v>
                </c:pt>
                <c:pt idx="328">
                  <c:v>-1.2683403998099732</c:v>
                </c:pt>
                <c:pt idx="329">
                  <c:v>-1.1705298181082486</c:v>
                </c:pt>
                <c:pt idx="330">
                  <c:v>-0.90675973701661539</c:v>
                </c:pt>
                <c:pt idx="331">
                  <c:v>-1.1198703068133213</c:v>
                </c:pt>
                <c:pt idx="332">
                  <c:v>-1.1693530120165474</c:v>
                </c:pt>
                <c:pt idx="333">
                  <c:v>-1.279540808153151</c:v>
                </c:pt>
                <c:pt idx="334">
                  <c:v>-1.1294298477310023</c:v>
                </c:pt>
                <c:pt idx="335">
                  <c:v>-1.1374262912795805</c:v>
                </c:pt>
                <c:pt idx="336">
                  <c:v>-1.3082665522301584</c:v>
                </c:pt>
                <c:pt idx="337">
                  <c:v>-0.9831104451516266</c:v>
                </c:pt>
                <c:pt idx="338">
                  <c:v>-0.95130222681775944</c:v>
                </c:pt>
                <c:pt idx="339">
                  <c:v>-1.0610218095683608</c:v>
                </c:pt>
                <c:pt idx="340">
                  <c:v>-1.3126451582338292</c:v>
                </c:pt>
                <c:pt idx="341">
                  <c:v>-1.0710730928320376</c:v>
                </c:pt>
                <c:pt idx="342">
                  <c:v>-1.2460276807323774</c:v>
                </c:pt>
                <c:pt idx="343">
                  <c:v>-1.0622831920118265</c:v>
                </c:pt>
                <c:pt idx="344">
                  <c:v>-0.91909904560953393</c:v>
                </c:pt>
                <c:pt idx="345">
                  <c:v>-1.0873151988486847</c:v>
                </c:pt>
                <c:pt idx="346">
                  <c:v>-1.3234268229038728</c:v>
                </c:pt>
                <c:pt idx="347">
                  <c:v>-1.0354136506612044</c:v>
                </c:pt>
                <c:pt idx="348">
                  <c:v>-0.98452864624490355</c:v>
                </c:pt>
                <c:pt idx="349">
                  <c:v>-1.2649775356980173</c:v>
                </c:pt>
                <c:pt idx="350">
                  <c:v>-0.9388925908925313</c:v>
                </c:pt>
                <c:pt idx="351">
                  <c:v>-1.0181156593861673</c:v>
                </c:pt>
                <c:pt idx="352">
                  <c:v>-1.0137063722720416</c:v>
                </c:pt>
                <c:pt idx="353">
                  <c:v>-1.159063779046565</c:v>
                </c:pt>
                <c:pt idx="354">
                  <c:v>-1.1214352167218444</c:v>
                </c:pt>
                <c:pt idx="355">
                  <c:v>-1.1570832522708592</c:v>
                </c:pt>
                <c:pt idx="356">
                  <c:v>-1.0347380297913067</c:v>
                </c:pt>
                <c:pt idx="357">
                  <c:v>-1.1612377705621419</c:v>
                </c:pt>
                <c:pt idx="358">
                  <c:v>-1.0400687488344147</c:v>
                </c:pt>
                <c:pt idx="359">
                  <c:v>-1.1440135694677747</c:v>
                </c:pt>
                <c:pt idx="360">
                  <c:v>-1.0319677109679932</c:v>
                </c:pt>
                <c:pt idx="361">
                  <c:v>-1.1255859481713768</c:v>
                </c:pt>
                <c:pt idx="362">
                  <c:v>-1.1354132586901149</c:v>
                </c:pt>
                <c:pt idx="363">
                  <c:v>-1.1541470210950464</c:v>
                </c:pt>
                <c:pt idx="364">
                  <c:v>-1.2872644268872513</c:v>
                </c:pt>
              </c:numCache>
            </c:numRef>
          </c:xVal>
          <c:yVal>
            <c:numRef>
              <c:f>'Fig1 Data'!$I$3:$I$400</c:f>
              <c:numCache>
                <c:formatCode>General</c:formatCode>
                <c:ptCount val="398"/>
                <c:pt idx="0">
                  <c:v>2.2643077021250164</c:v>
                </c:pt>
                <c:pt idx="1">
                  <c:v>2.0430688586103152</c:v>
                </c:pt>
                <c:pt idx="2">
                  <c:v>2.1835537577557602</c:v>
                </c:pt>
                <c:pt idx="3">
                  <c:v>2.3027326281340108</c:v>
                </c:pt>
                <c:pt idx="4">
                  <c:v>2.3475480590875719</c:v>
                </c:pt>
                <c:pt idx="5">
                  <c:v>2.2832230613192905</c:v>
                </c:pt>
                <c:pt idx="6">
                  <c:v>2.2541038923584398</c:v>
                </c:pt>
                <c:pt idx="7">
                  <c:v>2.4541178060734801</c:v>
                </c:pt>
                <c:pt idx="8">
                  <c:v>2.6895710162082636</c:v>
                </c:pt>
                <c:pt idx="9">
                  <c:v>2.3023048129931221</c:v>
                </c:pt>
                <c:pt idx="10">
                  <c:v>2.3289719784928793</c:v>
                </c:pt>
                <c:pt idx="11">
                  <c:v>1.9689125283381916</c:v>
                </c:pt>
                <c:pt idx="12">
                  <c:v>2.2548697750998152</c:v>
                </c:pt>
                <c:pt idx="13">
                  <c:v>1.7719262659972725</c:v>
                </c:pt>
                <c:pt idx="14">
                  <c:v>2.7796667210414325</c:v>
                </c:pt>
                <c:pt idx="15">
                  <c:v>2.3580431633049073</c:v>
                </c:pt>
                <c:pt idx="16">
                  <c:v>2.3859209581202125</c:v>
                </c:pt>
                <c:pt idx="17">
                  <c:v>2.0926653117965319</c:v>
                </c:pt>
                <c:pt idx="18">
                  <c:v>2.1721121189839057</c:v>
                </c:pt>
                <c:pt idx="19">
                  <c:v>2.4258632008328478</c:v>
                </c:pt>
                <c:pt idx="20">
                  <c:v>2.0473817096713289</c:v>
                </c:pt>
                <c:pt idx="21">
                  <c:v>2.3571903155163665</c:v>
                </c:pt>
                <c:pt idx="22">
                  <c:v>2.1421214682996057</c:v>
                </c:pt>
                <c:pt idx="23">
                  <c:v>2.1844721304903514</c:v>
                </c:pt>
                <c:pt idx="24">
                  <c:v>1.9736442772575107</c:v>
                </c:pt>
                <c:pt idx="25">
                  <c:v>2.1657861361739563</c:v>
                </c:pt>
                <c:pt idx="26">
                  <c:v>2.2065738569129834</c:v>
                </c:pt>
                <c:pt idx="27">
                  <c:v>2.2462346171309266</c:v>
                </c:pt>
                <c:pt idx="28">
                  <c:v>2.2079342052485726</c:v>
                </c:pt>
                <c:pt idx="29">
                  <c:v>2.276737453139392</c:v>
                </c:pt>
                <c:pt idx="30">
                  <c:v>2.6809990794078562</c:v>
                </c:pt>
                <c:pt idx="31">
                  <c:v>2.8232543216751358</c:v>
                </c:pt>
                <c:pt idx="32">
                  <c:v>2.4192636018552753</c:v>
                </c:pt>
                <c:pt idx="33">
                  <c:v>2.3768740293248367</c:v>
                </c:pt>
                <c:pt idx="34">
                  <c:v>2.1965272083474052</c:v>
                </c:pt>
                <c:pt idx="35">
                  <c:v>2.0260978587943388</c:v>
                </c:pt>
                <c:pt idx="36">
                  <c:v>2.4535616822849398</c:v>
                </c:pt>
                <c:pt idx="37">
                  <c:v>2.4963237251352255</c:v>
                </c:pt>
                <c:pt idx="38">
                  <c:v>1.9306789154230448</c:v>
                </c:pt>
                <c:pt idx="39">
                  <c:v>2.2213040789362162</c:v>
                </c:pt>
                <c:pt idx="40">
                  <c:v>2.3263176877813763</c:v>
                </c:pt>
                <c:pt idx="41">
                  <c:v>2.3485980588494115</c:v>
                </c:pt>
                <c:pt idx="42">
                  <c:v>2.5554686230864405</c:v>
                </c:pt>
                <c:pt idx="43">
                  <c:v>1.9894285170230124</c:v>
                </c:pt>
                <c:pt idx="44">
                  <c:v>2.3228204534221635</c:v>
                </c:pt>
                <c:pt idx="45">
                  <c:v>2.2178450060911832</c:v>
                </c:pt>
                <c:pt idx="46">
                  <c:v>2.4700251812236722</c:v>
                </c:pt>
                <c:pt idx="47">
                  <c:v>2.0922346128022471</c:v>
                </c:pt>
                <c:pt idx="48">
                  <c:v>1.4637962713315973</c:v>
                </c:pt>
                <c:pt idx="49">
                  <c:v>2.6155790796685454</c:v>
                </c:pt>
                <c:pt idx="50">
                  <c:v>2.4194615176028367</c:v>
                </c:pt>
                <c:pt idx="51">
                  <c:v>2.2424030624438993</c:v>
                </c:pt>
                <c:pt idx="52">
                  <c:v>2.5395388771736949</c:v>
                </c:pt>
                <c:pt idx="53">
                  <c:v>1.9493779765906627</c:v>
                </c:pt>
                <c:pt idx="54">
                  <c:v>2.1055767878899716</c:v>
                </c:pt>
                <c:pt idx="55">
                  <c:v>2.0764078748687997</c:v>
                </c:pt>
                <c:pt idx="56">
                  <c:v>1.8952666107983749</c:v>
                </c:pt>
                <c:pt idx="57">
                  <c:v>2.4420233717864095</c:v>
                </c:pt>
                <c:pt idx="58">
                  <c:v>2.3448476770340894</c:v>
                </c:pt>
                <c:pt idx="59">
                  <c:v>1.9217222576572741</c:v>
                </c:pt>
                <c:pt idx="60">
                  <c:v>2.2854195082045514</c:v>
                </c:pt>
                <c:pt idx="61">
                  <c:v>2.1946033460642442</c:v>
                </c:pt>
                <c:pt idx="62">
                  <c:v>2.0574331621690489</c:v>
                </c:pt>
                <c:pt idx="63">
                  <c:v>2.5356521389731603</c:v>
                </c:pt>
                <c:pt idx="64">
                  <c:v>2.2184459151785272</c:v>
                </c:pt>
                <c:pt idx="65">
                  <c:v>2.5178425261558495</c:v>
                </c:pt>
                <c:pt idx="66">
                  <c:v>2.1250531720113464</c:v>
                </c:pt>
                <c:pt idx="67">
                  <c:v>1.899896288374753</c:v>
                </c:pt>
                <c:pt idx="68">
                  <c:v>2.2954597221983866</c:v>
                </c:pt>
                <c:pt idx="69">
                  <c:v>2.2560984184051116</c:v>
                </c:pt>
                <c:pt idx="70">
                  <c:v>1.7039541047722262</c:v>
                </c:pt>
                <c:pt idx="71">
                  <c:v>2.274274819070826</c:v>
                </c:pt>
                <c:pt idx="72">
                  <c:v>1.9878082384316784</c:v>
                </c:pt>
                <c:pt idx="73">
                  <c:v>2.5253455024985461</c:v>
                </c:pt>
                <c:pt idx="74">
                  <c:v>2.0456999157817481</c:v>
                </c:pt>
                <c:pt idx="75">
                  <c:v>1.9620318657719527</c:v>
                </c:pt>
                <c:pt idx="76">
                  <c:v>2.3626017132984143</c:v>
                </c:pt>
                <c:pt idx="77">
                  <c:v>2.4896954816133454</c:v>
                </c:pt>
                <c:pt idx="78">
                  <c:v>2.3639643533199068</c:v>
                </c:pt>
                <c:pt idx="79">
                  <c:v>2.5665876345316301</c:v>
                </c:pt>
                <c:pt idx="80">
                  <c:v>2.1374642098404415</c:v>
                </c:pt>
                <c:pt idx="81">
                  <c:v>2.1895266150128849</c:v>
                </c:pt>
                <c:pt idx="82">
                  <c:v>2.0192119945615556</c:v>
                </c:pt>
                <c:pt idx="83">
                  <c:v>2.4157992435475175</c:v>
                </c:pt>
                <c:pt idx="84">
                  <c:v>2.0932583445742536</c:v>
                </c:pt>
                <c:pt idx="85">
                  <c:v>2.1814695319352615</c:v>
                </c:pt>
                <c:pt idx="86">
                  <c:v>2.5078593761768606</c:v>
                </c:pt>
                <c:pt idx="87">
                  <c:v>1.8020955961965277</c:v>
                </c:pt>
                <c:pt idx="88">
                  <c:v>2.1125942176976351</c:v>
                </c:pt>
                <c:pt idx="89">
                  <c:v>2.3637788190382136</c:v>
                </c:pt>
                <c:pt idx="90">
                  <c:v>2.2504450751197824</c:v>
                </c:pt>
                <c:pt idx="91">
                  <c:v>2.6450635991419889</c:v>
                </c:pt>
                <c:pt idx="92">
                  <c:v>2.6088292313706809</c:v>
                </c:pt>
                <c:pt idx="93">
                  <c:v>1.9290574971461707</c:v>
                </c:pt>
                <c:pt idx="94">
                  <c:v>2.1218011879423577</c:v>
                </c:pt>
                <c:pt idx="95">
                  <c:v>2.1104615222983263</c:v>
                </c:pt>
                <c:pt idx="96">
                  <c:v>2.1803963938135102</c:v>
                </c:pt>
                <c:pt idx="97">
                  <c:v>2.3958312214448476</c:v>
                </c:pt>
                <c:pt idx="98">
                  <c:v>2.5968222938286787</c:v>
                </c:pt>
                <c:pt idx="99">
                  <c:v>2.4031914712734372</c:v>
                </c:pt>
                <c:pt idx="100">
                  <c:v>2.1944164017952943</c:v>
                </c:pt>
                <c:pt idx="101">
                  <c:v>2.7595776330768476</c:v>
                </c:pt>
                <c:pt idx="102">
                  <c:v>2.268595669926508</c:v>
                </c:pt>
                <c:pt idx="103">
                  <c:v>2.0213566443376014</c:v>
                </c:pt>
                <c:pt idx="104">
                  <c:v>2.072053750195141</c:v>
                </c:pt>
                <c:pt idx="105">
                  <c:v>2.17570426374244</c:v>
                </c:pt>
                <c:pt idx="106">
                  <c:v>2.188969980626859</c:v>
                </c:pt>
                <c:pt idx="107">
                  <c:v>2.3219617997219695</c:v>
                </c:pt>
                <c:pt idx="108">
                  <c:v>2.2237657384251519</c:v>
                </c:pt>
                <c:pt idx="109">
                  <c:v>2.1286042668567404</c:v>
                </c:pt>
                <c:pt idx="110">
                  <c:v>1.7532617488866349</c:v>
                </c:pt>
                <c:pt idx="111">
                  <c:v>2.387659215794983</c:v>
                </c:pt>
                <c:pt idx="112">
                  <c:v>2.5108857770104716</c:v>
                </c:pt>
                <c:pt idx="113">
                  <c:v>2.5686971596970229</c:v>
                </c:pt>
                <c:pt idx="114">
                  <c:v>2.0758191701763242</c:v>
                </c:pt>
                <c:pt idx="115">
                  <c:v>2.336513146054271</c:v>
                </c:pt>
                <c:pt idx="116">
                  <c:v>2.3070011225406684</c:v>
                </c:pt>
                <c:pt idx="117">
                  <c:v>2.0905147043088341</c:v>
                </c:pt>
                <c:pt idx="118">
                  <c:v>2.0430618402390044</c:v>
                </c:pt>
                <c:pt idx="119">
                  <c:v>1.9666976104032281</c:v>
                </c:pt>
                <c:pt idx="120">
                  <c:v>2.2908518617796401</c:v>
                </c:pt>
                <c:pt idx="121">
                  <c:v>2.2814451413809813</c:v>
                </c:pt>
                <c:pt idx="122">
                  <c:v>2.7446306069030033</c:v>
                </c:pt>
                <c:pt idx="123">
                  <c:v>2.2489567889244828</c:v>
                </c:pt>
                <c:pt idx="124">
                  <c:v>2.458194394722534</c:v>
                </c:pt>
                <c:pt idx="125">
                  <c:v>1.6966286864122746</c:v>
                </c:pt>
                <c:pt idx="126">
                  <c:v>2.1558124944902173</c:v>
                </c:pt>
                <c:pt idx="127">
                  <c:v>2.2246150165330354</c:v>
                </c:pt>
                <c:pt idx="128">
                  <c:v>1.9667401751055986</c:v>
                </c:pt>
                <c:pt idx="129">
                  <c:v>2.1868127378619096</c:v>
                </c:pt>
                <c:pt idx="130">
                  <c:v>2.1970820831972091</c:v>
                </c:pt>
                <c:pt idx="131">
                  <c:v>1.7469028432507352</c:v>
                </c:pt>
                <c:pt idx="132">
                  <c:v>1.7164128619608934</c:v>
                </c:pt>
                <c:pt idx="133">
                  <c:v>2.192821350271271</c:v>
                </c:pt>
                <c:pt idx="134">
                  <c:v>1.9413360586948583</c:v>
                </c:pt>
                <c:pt idx="135">
                  <c:v>2.2059253541878809</c:v>
                </c:pt>
                <c:pt idx="136">
                  <c:v>2.2374445331088149</c:v>
                </c:pt>
                <c:pt idx="137">
                  <c:v>2.6983743613874971</c:v>
                </c:pt>
                <c:pt idx="138">
                  <c:v>2.3643052775736679</c:v>
                </c:pt>
                <c:pt idx="139">
                  <c:v>2.1915990146827533</c:v>
                </c:pt>
                <c:pt idx="140">
                  <c:v>2.6205718532777671</c:v>
                </c:pt>
                <c:pt idx="141">
                  <c:v>2.0228002499864268</c:v>
                </c:pt>
                <c:pt idx="142">
                  <c:v>1.9122029373476797</c:v>
                </c:pt>
                <c:pt idx="143">
                  <c:v>1.966795387957788</c:v>
                </c:pt>
                <c:pt idx="144">
                  <c:v>2.0983174716452999</c:v>
                </c:pt>
                <c:pt idx="145">
                  <c:v>2.2121726731623914</c:v>
                </c:pt>
                <c:pt idx="146">
                  <c:v>2.1862204271284993</c:v>
                </c:pt>
                <c:pt idx="147">
                  <c:v>2.2028586288114149</c:v>
                </c:pt>
                <c:pt idx="148">
                  <c:v>2.2596385728367752</c:v>
                </c:pt>
                <c:pt idx="149">
                  <c:v>2.5119667950260727</c:v>
                </c:pt>
                <c:pt idx="150">
                  <c:v>2.5221108111815633</c:v>
                </c:pt>
                <c:pt idx="151">
                  <c:v>2.0039362767968307</c:v>
                </c:pt>
                <c:pt idx="152">
                  <c:v>2.121285799602838</c:v>
                </c:pt>
                <c:pt idx="153">
                  <c:v>2.3395664858181484</c:v>
                </c:pt>
                <c:pt idx="154">
                  <c:v>2.3734557624991353</c:v>
                </c:pt>
                <c:pt idx="155">
                  <c:v>2.5065897167605513</c:v>
                </c:pt>
                <c:pt idx="156">
                  <c:v>2.4591961669382618</c:v>
                </c:pt>
                <c:pt idx="157">
                  <c:v>2.6576185850818113</c:v>
                </c:pt>
                <c:pt idx="158">
                  <c:v>2.5537683415165708</c:v>
                </c:pt>
                <c:pt idx="159">
                  <c:v>2.0672524997881596</c:v>
                </c:pt>
                <c:pt idx="160">
                  <c:v>2.1939824360957725</c:v>
                </c:pt>
                <c:pt idx="161">
                  <c:v>2.3057845925246654</c:v>
                </c:pt>
                <c:pt idx="162">
                  <c:v>2.4684761224487879</c:v>
                </c:pt>
                <c:pt idx="163">
                  <c:v>2.3722852334151927</c:v>
                </c:pt>
                <c:pt idx="164">
                  <c:v>2.5276371417747217</c:v>
                </c:pt>
                <c:pt idx="165">
                  <c:v>2.4851673289239593</c:v>
                </c:pt>
                <c:pt idx="166">
                  <c:v>1.9272707868560888</c:v>
                </c:pt>
                <c:pt idx="167">
                  <c:v>2.6006918214137902</c:v>
                </c:pt>
                <c:pt idx="168">
                  <c:v>2.3230905499262335</c:v>
                </c:pt>
                <c:pt idx="169">
                  <c:v>2.1506578857604288</c:v>
                </c:pt>
                <c:pt idx="170">
                  <c:v>2.0556814296986641</c:v>
                </c:pt>
                <c:pt idx="171">
                  <c:v>2.2040330885947768</c:v>
                </c:pt>
                <c:pt idx="172">
                  <c:v>2.384548821317487</c:v>
                </c:pt>
                <c:pt idx="173">
                  <c:v>2.2651030450458545</c:v>
                </c:pt>
                <c:pt idx="174">
                  <c:v>2.8268650152773613</c:v>
                </c:pt>
                <c:pt idx="175">
                  <c:v>2.2031880660196075</c:v>
                </c:pt>
                <c:pt idx="176">
                  <c:v>2.2614319333985549</c:v>
                </c:pt>
                <c:pt idx="177">
                  <c:v>2.0933110209605799</c:v>
                </c:pt>
                <c:pt idx="178">
                  <c:v>1.9566596627115875</c:v>
                </c:pt>
                <c:pt idx="179">
                  <c:v>2.2496291272674278</c:v>
                </c:pt>
                <c:pt idx="180">
                  <c:v>2.5173752265840528</c:v>
                </c:pt>
                <c:pt idx="181">
                  <c:v>2.6460794226941573</c:v>
                </c:pt>
                <c:pt idx="182">
                  <c:v>2.1063767460672453</c:v>
                </c:pt>
                <c:pt idx="183">
                  <c:v>2.2076026214336659</c:v>
                </c:pt>
                <c:pt idx="184">
                  <c:v>2.6263922265964004</c:v>
                </c:pt>
                <c:pt idx="185">
                  <c:v>2.0009496005296494</c:v>
                </c:pt>
                <c:pt idx="186">
                  <c:v>1.9539868592111682</c:v>
                </c:pt>
                <c:pt idx="187">
                  <c:v>2.2206430131275838</c:v>
                </c:pt>
                <c:pt idx="188">
                  <c:v>2.1477155450564207</c:v>
                </c:pt>
                <c:pt idx="189">
                  <c:v>2.2412944594347834</c:v>
                </c:pt>
                <c:pt idx="190">
                  <c:v>2.2893239514114838</c:v>
                </c:pt>
                <c:pt idx="191">
                  <c:v>1.9677345797214745</c:v>
                </c:pt>
                <c:pt idx="192">
                  <c:v>2.2220739275498258</c:v>
                </c:pt>
                <c:pt idx="193">
                  <c:v>2.3884393748050732</c:v>
                </c:pt>
                <c:pt idx="194">
                  <c:v>2.2994573385917918</c:v>
                </c:pt>
                <c:pt idx="195">
                  <c:v>2.281316821010102</c:v>
                </c:pt>
                <c:pt idx="196">
                  <c:v>2.0359194369135172</c:v>
                </c:pt>
                <c:pt idx="197">
                  <c:v>2.017215743381279</c:v>
                </c:pt>
                <c:pt idx="198">
                  <c:v>2.486327883401164</c:v>
                </c:pt>
                <c:pt idx="199">
                  <c:v>2.3149586098884063</c:v>
                </c:pt>
                <c:pt idx="200">
                  <c:v>2.2998748199811292</c:v>
                </c:pt>
                <c:pt idx="201">
                  <c:v>2.3876212845790814</c:v>
                </c:pt>
                <c:pt idx="202">
                  <c:v>2.3469919747066381</c:v>
                </c:pt>
                <c:pt idx="203">
                  <c:v>2.0592533071559038</c:v>
                </c:pt>
                <c:pt idx="204">
                  <c:v>2.1840739519357508</c:v>
                </c:pt>
                <c:pt idx="205">
                  <c:v>1.93742283182802</c:v>
                </c:pt>
                <c:pt idx="206">
                  <c:v>2.0613547617558043</c:v>
                </c:pt>
                <c:pt idx="207">
                  <c:v>2.4237220990851012</c:v>
                </c:pt>
                <c:pt idx="208">
                  <c:v>2.4882793570034698</c:v>
                </c:pt>
                <c:pt idx="209">
                  <c:v>2.3289651335107897</c:v>
                </c:pt>
                <c:pt idx="210">
                  <c:v>2.2419427712204003</c:v>
                </c:pt>
                <c:pt idx="211">
                  <c:v>2.1263182284107196</c:v>
                </c:pt>
                <c:pt idx="212">
                  <c:v>1.9942361022299064</c:v>
                </c:pt>
                <c:pt idx="213">
                  <c:v>2.2270238346576967</c:v>
                </c:pt>
                <c:pt idx="214">
                  <c:v>1.8968089937428858</c:v>
                </c:pt>
                <c:pt idx="215">
                  <c:v>2.1777029810625885</c:v>
                </c:pt>
                <c:pt idx="216">
                  <c:v>2.1153839954990481</c:v>
                </c:pt>
                <c:pt idx="217">
                  <c:v>2.544233729269096</c:v>
                </c:pt>
                <c:pt idx="218">
                  <c:v>1.8121600814552172</c:v>
                </c:pt>
                <c:pt idx="219">
                  <c:v>1.9642027696865356</c:v>
                </c:pt>
                <c:pt idx="220">
                  <c:v>2.2760558269747642</c:v>
                </c:pt>
                <c:pt idx="221">
                  <c:v>2.1233651177312685</c:v>
                </c:pt>
                <c:pt idx="222">
                  <c:v>2.6455004339876891</c:v>
                </c:pt>
                <c:pt idx="223">
                  <c:v>2.1930678705361331</c:v>
                </c:pt>
                <c:pt idx="224">
                  <c:v>2.3489354775309175</c:v>
                </c:pt>
                <c:pt idx="225">
                  <c:v>1.7274616107968146</c:v>
                </c:pt>
                <c:pt idx="226">
                  <c:v>2.0691227348648344</c:v>
                </c:pt>
                <c:pt idx="227">
                  <c:v>1.9395902935213636</c:v>
                </c:pt>
                <c:pt idx="228">
                  <c:v>1.9959993310131241</c:v>
                </c:pt>
                <c:pt idx="229">
                  <c:v>2.163346334222124</c:v>
                </c:pt>
                <c:pt idx="230">
                  <c:v>1.8698946334967592</c:v>
                </c:pt>
                <c:pt idx="231">
                  <c:v>2.2824979093605471</c:v>
                </c:pt>
                <c:pt idx="232">
                  <c:v>2.1321357214310441</c:v>
                </c:pt>
                <c:pt idx="233">
                  <c:v>2.3130083392489795</c:v>
                </c:pt>
                <c:pt idx="234">
                  <c:v>2.2678606090658819</c:v>
                </c:pt>
                <c:pt idx="235">
                  <c:v>2.0285404580277402</c:v>
                </c:pt>
                <c:pt idx="236">
                  <c:v>2.4388245549116636</c:v>
                </c:pt>
                <c:pt idx="237">
                  <c:v>2.3247896242489503</c:v>
                </c:pt>
                <c:pt idx="238">
                  <c:v>2.1719675745545164</c:v>
                </c:pt>
                <c:pt idx="239">
                  <c:v>1.9280255490415472</c:v>
                </c:pt>
                <c:pt idx="240">
                  <c:v>2.5983583007707782</c:v>
                </c:pt>
                <c:pt idx="241">
                  <c:v>2.1976248317250384</c:v>
                </c:pt>
                <c:pt idx="242">
                  <c:v>2.2004347208519226</c:v>
                </c:pt>
                <c:pt idx="243">
                  <c:v>2.627750259767144</c:v>
                </c:pt>
                <c:pt idx="244">
                  <c:v>1.8718261458946963</c:v>
                </c:pt>
                <c:pt idx="245">
                  <c:v>2.0605772809704499</c:v>
                </c:pt>
                <c:pt idx="246">
                  <c:v>2.0970306208141194</c:v>
                </c:pt>
                <c:pt idx="247">
                  <c:v>2.4196401184028518</c:v>
                </c:pt>
                <c:pt idx="248">
                  <c:v>2.407199188376357</c:v>
                </c:pt>
                <c:pt idx="249">
                  <c:v>2.3000866025781557</c:v>
                </c:pt>
                <c:pt idx="250">
                  <c:v>2.3798065213357908</c:v>
                </c:pt>
                <c:pt idx="251">
                  <c:v>2.2588581945147488</c:v>
                </c:pt>
                <c:pt idx="252">
                  <c:v>2.2412595771555797</c:v>
                </c:pt>
                <c:pt idx="253">
                  <c:v>1.9320701734351557</c:v>
                </c:pt>
                <c:pt idx="254">
                  <c:v>2.8712376920216589</c:v>
                </c:pt>
                <c:pt idx="255">
                  <c:v>2.5943239961474798</c:v>
                </c:pt>
                <c:pt idx="256">
                  <c:v>1.9144922509758848</c:v>
                </c:pt>
                <c:pt idx="257">
                  <c:v>2.3359608968084529</c:v>
                </c:pt>
                <c:pt idx="258">
                  <c:v>1.9040284203177129</c:v>
                </c:pt>
                <c:pt idx="259">
                  <c:v>2.1457639593899311</c:v>
                </c:pt>
                <c:pt idx="260">
                  <c:v>2.6851293732732575</c:v>
                </c:pt>
                <c:pt idx="261">
                  <c:v>1.9938792997439929</c:v>
                </c:pt>
                <c:pt idx="262">
                  <c:v>2.0550261135618264</c:v>
                </c:pt>
                <c:pt idx="263">
                  <c:v>2.0010494225240176</c:v>
                </c:pt>
                <c:pt idx="264">
                  <c:v>2.4869692572636439</c:v>
                </c:pt>
                <c:pt idx="265">
                  <c:v>2.6206306093810587</c:v>
                </c:pt>
                <c:pt idx="266">
                  <c:v>2.0870747744534488</c:v>
                </c:pt>
                <c:pt idx="267">
                  <c:v>2.428359463322201</c:v>
                </c:pt>
                <c:pt idx="268">
                  <c:v>2.3020354798403617</c:v>
                </c:pt>
                <c:pt idx="269">
                  <c:v>1.9238848872866994</c:v>
                </c:pt>
                <c:pt idx="270">
                  <c:v>1.6830637585399844</c:v>
                </c:pt>
                <c:pt idx="271">
                  <c:v>2.3892634756016027</c:v>
                </c:pt>
                <c:pt idx="272">
                  <c:v>2.7406407608620702</c:v>
                </c:pt>
                <c:pt idx="273">
                  <c:v>2.0555869996883303</c:v>
                </c:pt>
                <c:pt idx="274">
                  <c:v>2.3731822025320342</c:v>
                </c:pt>
                <c:pt idx="275">
                  <c:v>2.2416864723611574</c:v>
                </c:pt>
                <c:pt idx="276">
                  <c:v>2.0771290898325034</c:v>
                </c:pt>
                <c:pt idx="277">
                  <c:v>2.2469665212529395</c:v>
                </c:pt>
                <c:pt idx="278">
                  <c:v>2.1098524885295626</c:v>
                </c:pt>
                <c:pt idx="279">
                  <c:v>2.3727930053053021</c:v>
                </c:pt>
                <c:pt idx="280">
                  <c:v>2.0376420561915163</c:v>
                </c:pt>
                <c:pt idx="281">
                  <c:v>1.5166605648473084</c:v>
                </c:pt>
                <c:pt idx="282">
                  <c:v>2.2608357473132816</c:v>
                </c:pt>
                <c:pt idx="283">
                  <c:v>2.2803524474729087</c:v>
                </c:pt>
                <c:pt idx="284">
                  <c:v>2.1761871881358634</c:v>
                </c:pt>
                <c:pt idx="285">
                  <c:v>1.9538338619787268</c:v>
                </c:pt>
                <c:pt idx="286">
                  <c:v>2.2016889221629929</c:v>
                </c:pt>
                <c:pt idx="287">
                  <c:v>2.5259087863180163</c:v>
                </c:pt>
                <c:pt idx="288">
                  <c:v>2.5300302198945253</c:v>
                </c:pt>
                <c:pt idx="289">
                  <c:v>2.3935721141205457</c:v>
                </c:pt>
                <c:pt idx="290">
                  <c:v>2.5883543367203545</c:v>
                </c:pt>
                <c:pt idx="291">
                  <c:v>2.6537994269656853</c:v>
                </c:pt>
                <c:pt idx="292">
                  <c:v>2.4968655210707449</c:v>
                </c:pt>
                <c:pt idx="293">
                  <c:v>2.0118224326784424</c:v>
                </c:pt>
                <c:pt idx="294">
                  <c:v>2.3402585581823585</c:v>
                </c:pt>
                <c:pt idx="295">
                  <c:v>2.7857149806358512</c:v>
                </c:pt>
                <c:pt idx="296">
                  <c:v>2.7538580084766853</c:v>
                </c:pt>
                <c:pt idx="297">
                  <c:v>2.060530237388674</c:v>
                </c:pt>
                <c:pt idx="298">
                  <c:v>2.5093037238645897</c:v>
                </c:pt>
                <c:pt idx="299">
                  <c:v>1.8390040590514374</c:v>
                </c:pt>
                <c:pt idx="300">
                  <c:v>2.3486587996304613</c:v>
                </c:pt>
                <c:pt idx="301">
                  <c:v>2.3507745938541094</c:v>
                </c:pt>
                <c:pt idx="302">
                  <c:v>1.9413489846757441</c:v>
                </c:pt>
                <c:pt idx="303">
                  <c:v>2.1131922813116062</c:v>
                </c:pt>
                <c:pt idx="304">
                  <c:v>2.1463617518318876</c:v>
                </c:pt>
                <c:pt idx="305">
                  <c:v>2.5659129805353582</c:v>
                </c:pt>
                <c:pt idx="306">
                  <c:v>2.0679279776878192</c:v>
                </c:pt>
                <c:pt idx="307">
                  <c:v>2.1646293146124576</c:v>
                </c:pt>
                <c:pt idx="308">
                  <c:v>1.8852809041203122</c:v>
                </c:pt>
                <c:pt idx="309">
                  <c:v>2.5804584451117769</c:v>
                </c:pt>
                <c:pt idx="310">
                  <c:v>2.3394561934773495</c:v>
                </c:pt>
                <c:pt idx="311">
                  <c:v>2.7129283981858143</c:v>
                </c:pt>
                <c:pt idx="312">
                  <c:v>2.5508603350543577</c:v>
                </c:pt>
                <c:pt idx="313">
                  <c:v>2.4841026789487395</c:v>
                </c:pt>
                <c:pt idx="314">
                  <c:v>2.0689351309959871</c:v>
                </c:pt>
                <c:pt idx="315">
                  <c:v>2.50807923414717</c:v>
                </c:pt>
                <c:pt idx="316">
                  <c:v>2.4268964836927669</c:v>
                </c:pt>
                <c:pt idx="317">
                  <c:v>2.2588283418371065</c:v>
                </c:pt>
                <c:pt idx="318">
                  <c:v>2.3210104783738528</c:v>
                </c:pt>
                <c:pt idx="319">
                  <c:v>2.074674205817141</c:v>
                </c:pt>
                <c:pt idx="320">
                  <c:v>2.4141786531164979</c:v>
                </c:pt>
                <c:pt idx="321">
                  <c:v>2.3263666956970992</c:v>
                </c:pt>
                <c:pt idx="322">
                  <c:v>2.1432644202236868</c:v>
                </c:pt>
                <c:pt idx="323">
                  <c:v>2.6300470585208671</c:v>
                </c:pt>
                <c:pt idx="324">
                  <c:v>2.194309598815642</c:v>
                </c:pt>
                <c:pt idx="325">
                  <c:v>2.514637245793943</c:v>
                </c:pt>
                <c:pt idx="326">
                  <c:v>2.075088913832845</c:v>
                </c:pt>
                <c:pt idx="327">
                  <c:v>2.4299882245118423</c:v>
                </c:pt>
                <c:pt idx="328">
                  <c:v>2.5738309968990332</c:v>
                </c:pt>
                <c:pt idx="329">
                  <c:v>2.4490836072163344</c:v>
                </c:pt>
                <c:pt idx="330">
                  <c:v>1.6855922158477341</c:v>
                </c:pt>
                <c:pt idx="331">
                  <c:v>2.3209273272571198</c:v>
                </c:pt>
                <c:pt idx="332">
                  <c:v>2.4512697653729907</c:v>
                </c:pt>
                <c:pt idx="333">
                  <c:v>2.7442351413091388</c:v>
                </c:pt>
                <c:pt idx="334">
                  <c:v>2.320512159116249</c:v>
                </c:pt>
                <c:pt idx="335">
                  <c:v>2.3100676292927536</c:v>
                </c:pt>
                <c:pt idx="336">
                  <c:v>2.702565532839682</c:v>
                </c:pt>
                <c:pt idx="337">
                  <c:v>2.1010999295307684</c:v>
                </c:pt>
                <c:pt idx="338">
                  <c:v>1.7910235712163767</c:v>
                </c:pt>
                <c:pt idx="339">
                  <c:v>2.1123430127466412</c:v>
                </c:pt>
                <c:pt idx="340">
                  <c:v>2.7982386607334377</c:v>
                </c:pt>
                <c:pt idx="341">
                  <c:v>2.198907260450305</c:v>
                </c:pt>
                <c:pt idx="342">
                  <c:v>2.6666941946935507</c:v>
                </c:pt>
                <c:pt idx="343">
                  <c:v>2.3596483099250967</c:v>
                </c:pt>
                <c:pt idx="344">
                  <c:v>1.8639506436308431</c:v>
                </c:pt>
                <c:pt idx="345">
                  <c:v>2.1335530450459808</c:v>
                </c:pt>
                <c:pt idx="346">
                  <c:v>2.6723886031680189</c:v>
                </c:pt>
                <c:pt idx="347">
                  <c:v>2.0058335150763358</c:v>
                </c:pt>
                <c:pt idx="348">
                  <c:v>2.1206303526218182</c:v>
                </c:pt>
                <c:pt idx="349">
                  <c:v>2.594112246268288</c:v>
                </c:pt>
                <c:pt idx="350">
                  <c:v>1.8849802235481181</c:v>
                </c:pt>
                <c:pt idx="351">
                  <c:v>2.1426259908646208</c:v>
                </c:pt>
                <c:pt idx="352">
                  <c:v>1.9734288598050516</c:v>
                </c:pt>
                <c:pt idx="353">
                  <c:v>2.5149025420882865</c:v>
                </c:pt>
                <c:pt idx="354">
                  <c:v>2.42402708114945</c:v>
                </c:pt>
                <c:pt idx="355">
                  <c:v>2.4528590370471153</c:v>
                </c:pt>
                <c:pt idx="356">
                  <c:v>2.0327795493142364</c:v>
                </c:pt>
                <c:pt idx="357">
                  <c:v>2.4865750751053008</c:v>
                </c:pt>
                <c:pt idx="358">
                  <c:v>2.1242597051310326</c:v>
                </c:pt>
                <c:pt idx="359">
                  <c:v>2.4155399187677742</c:v>
                </c:pt>
                <c:pt idx="360">
                  <c:v>2.2803791687826056</c:v>
                </c:pt>
                <c:pt idx="361">
                  <c:v>2.2665587906729154</c:v>
                </c:pt>
                <c:pt idx="362">
                  <c:v>2.2390411588317738</c:v>
                </c:pt>
                <c:pt idx="363">
                  <c:v>2.5241150926860567</c:v>
                </c:pt>
                <c:pt idx="364">
                  <c:v>2.7669943605106693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649920"/>
        <c:axId val="727650312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Data'!$G$3:$G$400</c:f>
              <c:numCache>
                <c:formatCode>General</c:formatCode>
                <c:ptCount val="398"/>
                <c:pt idx="0">
                  <c:v>-1.1424451016052546</c:v>
                </c:pt>
                <c:pt idx="1">
                  <c:v>-0.97369234814472228</c:v>
                </c:pt>
                <c:pt idx="2">
                  <c:v>-1.0841515629250489</c:v>
                </c:pt>
                <c:pt idx="3">
                  <c:v>-1.1456638573856848</c:v>
                </c:pt>
                <c:pt idx="4">
                  <c:v>-1.1202965513207284</c:v>
                </c:pt>
                <c:pt idx="5">
                  <c:v>-1.1238586061768101</c:v>
                </c:pt>
                <c:pt idx="6">
                  <c:v>-1.0847411559994855</c:v>
                </c:pt>
                <c:pt idx="7">
                  <c:v>-1.2347475084089523</c:v>
                </c:pt>
                <c:pt idx="8">
                  <c:v>-1.290062766474301</c:v>
                </c:pt>
                <c:pt idx="9">
                  <c:v>-1.1565897587082301</c:v>
                </c:pt>
                <c:pt idx="10">
                  <c:v>-1.0892692304869682</c:v>
                </c:pt>
                <c:pt idx="11">
                  <c:v>-0.984839787666554</c:v>
                </c:pt>
                <c:pt idx="12">
                  <c:v>-1.0495416244900899</c:v>
                </c:pt>
                <c:pt idx="13">
                  <c:v>-0.88446463243817786</c:v>
                </c:pt>
                <c:pt idx="14">
                  <c:v>-1.2796365156284393</c:v>
                </c:pt>
                <c:pt idx="15">
                  <c:v>-1.1396626393786511</c:v>
                </c:pt>
                <c:pt idx="16">
                  <c:v>-1.2334115367989977</c:v>
                </c:pt>
                <c:pt idx="17">
                  <c:v>-1.0427695511702173</c:v>
                </c:pt>
                <c:pt idx="18">
                  <c:v>-1.0984964781111146</c:v>
                </c:pt>
                <c:pt idx="19">
                  <c:v>-1.1702317855029776</c:v>
                </c:pt>
                <c:pt idx="20">
                  <c:v>-0.94634753247427483</c:v>
                </c:pt>
                <c:pt idx="21">
                  <c:v>-1.1683662631166623</c:v>
                </c:pt>
                <c:pt idx="22">
                  <c:v>-1.1089430664638946</c:v>
                </c:pt>
                <c:pt idx="23">
                  <c:v>-1.1155674852815829</c:v>
                </c:pt>
                <c:pt idx="24">
                  <c:v>-0.99642020703832013</c:v>
                </c:pt>
                <c:pt idx="25">
                  <c:v>-1.0523023913409575</c:v>
                </c:pt>
                <c:pt idx="26">
                  <c:v>-1.0758673000149783</c:v>
                </c:pt>
                <c:pt idx="27">
                  <c:v>-1.0948910288959721</c:v>
                </c:pt>
                <c:pt idx="28">
                  <c:v>-1.0970556111261687</c:v>
                </c:pt>
                <c:pt idx="29">
                  <c:v>-1.1472964924230533</c:v>
                </c:pt>
                <c:pt idx="30">
                  <c:v>-1.3290818167770981</c:v>
                </c:pt>
                <c:pt idx="31">
                  <c:v>-1.3678417766978517</c:v>
                </c:pt>
                <c:pt idx="32">
                  <c:v>-1.2207467130802916</c:v>
                </c:pt>
                <c:pt idx="33">
                  <c:v>-1.1559410286416814</c:v>
                </c:pt>
                <c:pt idx="34">
                  <c:v>-1.0715045405543446</c:v>
                </c:pt>
                <c:pt idx="35">
                  <c:v>-0.96213378945583317</c:v>
                </c:pt>
                <c:pt idx="36">
                  <c:v>-1.1694933571703221</c:v>
                </c:pt>
                <c:pt idx="37">
                  <c:v>-1.1962544933002817</c:v>
                </c:pt>
                <c:pt idx="38">
                  <c:v>-0.93265121232268866</c:v>
                </c:pt>
                <c:pt idx="39">
                  <c:v>-1.0280930298788893</c:v>
                </c:pt>
                <c:pt idx="40">
                  <c:v>-1.1551100587419914</c:v>
                </c:pt>
                <c:pt idx="41">
                  <c:v>-1.1242193143247716</c:v>
                </c:pt>
                <c:pt idx="42">
                  <c:v>-1.2202475600282205</c:v>
                </c:pt>
                <c:pt idx="43">
                  <c:v>-1.0151263866320133</c:v>
                </c:pt>
                <c:pt idx="44">
                  <c:v>-1.1860807132296862</c:v>
                </c:pt>
                <c:pt idx="45">
                  <c:v>-1.0867329036171185</c:v>
                </c:pt>
                <c:pt idx="46">
                  <c:v>-1.2161223617991586</c:v>
                </c:pt>
                <c:pt idx="47">
                  <c:v>-1.0305083201953151</c:v>
                </c:pt>
                <c:pt idx="48">
                  <c:v>-0.79848032310790307</c:v>
                </c:pt>
                <c:pt idx="49">
                  <c:v>-1.3254915886577823</c:v>
                </c:pt>
                <c:pt idx="50">
                  <c:v>-1.1821479643923356</c:v>
                </c:pt>
                <c:pt idx="51">
                  <c:v>-1.1022925384452911</c:v>
                </c:pt>
                <c:pt idx="52">
                  <c:v>-1.2339818367849777</c:v>
                </c:pt>
                <c:pt idx="53">
                  <c:v>-0.96955348609193159</c:v>
                </c:pt>
                <c:pt idx="54">
                  <c:v>-1.039382510424234</c:v>
                </c:pt>
                <c:pt idx="55">
                  <c:v>-1.0458045460047074</c:v>
                </c:pt>
                <c:pt idx="56">
                  <c:v>-0.97194425497543946</c:v>
                </c:pt>
                <c:pt idx="57">
                  <c:v>-1.2726294723211209</c:v>
                </c:pt>
                <c:pt idx="58">
                  <c:v>-1.1214636109970937</c:v>
                </c:pt>
                <c:pt idx="59">
                  <c:v>-0.91308411898872344</c:v>
                </c:pt>
                <c:pt idx="60">
                  <c:v>-1.0874775734291631</c:v>
                </c:pt>
                <c:pt idx="61">
                  <c:v>-1.0278393326412085</c:v>
                </c:pt>
                <c:pt idx="62">
                  <c:v>-1.0430781363029946</c:v>
                </c:pt>
                <c:pt idx="63">
                  <c:v>-1.2145912212553496</c:v>
                </c:pt>
                <c:pt idx="64">
                  <c:v>-1.0832315778268342</c:v>
                </c:pt>
                <c:pt idx="65">
                  <c:v>-1.2168627796864775</c:v>
                </c:pt>
                <c:pt idx="66">
                  <c:v>-1.068244917767855</c:v>
                </c:pt>
                <c:pt idx="67">
                  <c:v>-0.9617900751479892</c:v>
                </c:pt>
                <c:pt idx="68">
                  <c:v>-1.1299989472112555</c:v>
                </c:pt>
                <c:pt idx="69">
                  <c:v>-1.1000922664583164</c:v>
                </c:pt>
                <c:pt idx="70">
                  <c:v>-0.87442620881678523</c:v>
                </c:pt>
                <c:pt idx="71">
                  <c:v>-1.1092111956069459</c:v>
                </c:pt>
                <c:pt idx="72">
                  <c:v>-0.99876375744090962</c:v>
                </c:pt>
                <c:pt idx="73">
                  <c:v>-1.2255951970397672</c:v>
                </c:pt>
                <c:pt idx="74">
                  <c:v>-0.97892637426006834</c:v>
                </c:pt>
                <c:pt idx="75">
                  <c:v>-0.97940182584141866</c:v>
                </c:pt>
                <c:pt idx="76">
                  <c:v>-1.0944935746542348</c:v>
                </c:pt>
                <c:pt idx="77">
                  <c:v>-1.1427751692831918</c:v>
                </c:pt>
                <c:pt idx="78">
                  <c:v>-1.1742930334183983</c:v>
                </c:pt>
                <c:pt idx="79">
                  <c:v>-1.3033607319918867</c:v>
                </c:pt>
                <c:pt idx="80">
                  <c:v>-1.0879230214433755</c:v>
                </c:pt>
                <c:pt idx="81">
                  <c:v>-1.1433602760882602</c:v>
                </c:pt>
                <c:pt idx="82">
                  <c:v>-0.99866731981403112</c:v>
                </c:pt>
                <c:pt idx="83">
                  <c:v>-1.2288072313560323</c:v>
                </c:pt>
                <c:pt idx="84">
                  <c:v>-1.0513643567466422</c:v>
                </c:pt>
                <c:pt idx="85">
                  <c:v>-1.1148727938902134</c:v>
                </c:pt>
                <c:pt idx="86">
                  <c:v>-1.2366603204251443</c:v>
                </c:pt>
                <c:pt idx="87">
                  <c:v>-0.99189513397401952</c:v>
                </c:pt>
                <c:pt idx="88">
                  <c:v>-1.0442253300481221</c:v>
                </c:pt>
                <c:pt idx="89">
                  <c:v>-1.1070236379385925</c:v>
                </c:pt>
                <c:pt idx="90">
                  <c:v>-1.1050921714932624</c:v>
                </c:pt>
                <c:pt idx="91">
                  <c:v>-1.2368067005701524</c:v>
                </c:pt>
                <c:pt idx="92">
                  <c:v>-1.209897033440372</c:v>
                </c:pt>
                <c:pt idx="93">
                  <c:v>-1.0034559774807137</c:v>
                </c:pt>
                <c:pt idx="94">
                  <c:v>-1.0296731861744521</c:v>
                </c:pt>
                <c:pt idx="95">
                  <c:v>-1.0130529617464619</c:v>
                </c:pt>
                <c:pt idx="96">
                  <c:v>-1.0866475464373861</c:v>
                </c:pt>
                <c:pt idx="97">
                  <c:v>-1.0898169201655992</c:v>
                </c:pt>
                <c:pt idx="98">
                  <c:v>-1.2161239639948713</c:v>
                </c:pt>
                <c:pt idx="99">
                  <c:v>-1.1270980055514896</c:v>
                </c:pt>
                <c:pt idx="100">
                  <c:v>-1.0635974925097285</c:v>
                </c:pt>
                <c:pt idx="101">
                  <c:v>-1.3045754741220505</c:v>
                </c:pt>
                <c:pt idx="102">
                  <c:v>-1.0971272801790444</c:v>
                </c:pt>
                <c:pt idx="103">
                  <c:v>-0.99873580366856685</c:v>
                </c:pt>
                <c:pt idx="104">
                  <c:v>-0.98693893392313137</c:v>
                </c:pt>
                <c:pt idx="105">
                  <c:v>-1.0632033082680734</c:v>
                </c:pt>
                <c:pt idx="106">
                  <c:v>-1.0117998380962783</c:v>
                </c:pt>
                <c:pt idx="107">
                  <c:v>-1.0394774941829217</c:v>
                </c:pt>
                <c:pt idx="108">
                  <c:v>-1.0601674543726962</c:v>
                </c:pt>
                <c:pt idx="109">
                  <c:v>-1.0408340181629037</c:v>
                </c:pt>
                <c:pt idx="110">
                  <c:v>-0.92028084653366393</c:v>
                </c:pt>
                <c:pt idx="111">
                  <c:v>-1.1754608747481476</c:v>
                </c:pt>
                <c:pt idx="112">
                  <c:v>-1.2251885264264255</c:v>
                </c:pt>
                <c:pt idx="113">
                  <c:v>-1.2139006872188591</c:v>
                </c:pt>
                <c:pt idx="114">
                  <c:v>-0.98699620775916752</c:v>
                </c:pt>
                <c:pt idx="115">
                  <c:v>-1.1387071360273611</c:v>
                </c:pt>
                <c:pt idx="116">
                  <c:v>-1.1209856628369872</c:v>
                </c:pt>
                <c:pt idx="117">
                  <c:v>-1.016448867458682</c:v>
                </c:pt>
                <c:pt idx="118">
                  <c:v>-0.97091305150388607</c:v>
                </c:pt>
                <c:pt idx="119">
                  <c:v>-0.97050638217741936</c:v>
                </c:pt>
                <c:pt idx="120">
                  <c:v>-1.089141215831168</c:v>
                </c:pt>
                <c:pt idx="121">
                  <c:v>-1.0877458914915488</c:v>
                </c:pt>
                <c:pt idx="122">
                  <c:v>-1.3207624029233691</c:v>
                </c:pt>
                <c:pt idx="123">
                  <c:v>-1.056863601419449</c:v>
                </c:pt>
                <c:pt idx="124">
                  <c:v>-1.1428060814085175</c:v>
                </c:pt>
                <c:pt idx="125">
                  <c:v>-0.84574101567236437</c:v>
                </c:pt>
                <c:pt idx="126">
                  <c:v>-1.0798559062368582</c:v>
                </c:pt>
                <c:pt idx="127">
                  <c:v>-1.1164943327450869</c:v>
                </c:pt>
                <c:pt idx="128">
                  <c:v>-1.0034460789458752</c:v>
                </c:pt>
                <c:pt idx="129">
                  <c:v>-1.1230349213359982</c:v>
                </c:pt>
                <c:pt idx="130">
                  <c:v>-1.1002709321275448</c:v>
                </c:pt>
                <c:pt idx="131">
                  <c:v>-0.86399449077229284</c:v>
                </c:pt>
                <c:pt idx="132">
                  <c:v>-0.97552467382191799</c:v>
                </c:pt>
                <c:pt idx="133">
                  <c:v>-1.139228511892848</c:v>
                </c:pt>
                <c:pt idx="134">
                  <c:v>-1.0205817842099487</c:v>
                </c:pt>
                <c:pt idx="135">
                  <c:v>-1.0639119869131251</c:v>
                </c:pt>
                <c:pt idx="136">
                  <c:v>-1.1201894775437862</c:v>
                </c:pt>
                <c:pt idx="137">
                  <c:v>-1.243322084214326</c:v>
                </c:pt>
                <c:pt idx="138">
                  <c:v>-1.1361778913259595</c:v>
                </c:pt>
                <c:pt idx="139">
                  <c:v>-1.0963236809470165</c:v>
                </c:pt>
                <c:pt idx="140">
                  <c:v>-1.2427107215726951</c:v>
                </c:pt>
                <c:pt idx="141">
                  <c:v>-0.91888303950224515</c:v>
                </c:pt>
                <c:pt idx="142">
                  <c:v>-0.96053593256640435</c:v>
                </c:pt>
                <c:pt idx="143">
                  <c:v>-0.94937571493667161</c:v>
                </c:pt>
                <c:pt idx="144">
                  <c:v>-1.0780693207880507</c:v>
                </c:pt>
                <c:pt idx="145">
                  <c:v>-1.076072126603016</c:v>
                </c:pt>
                <c:pt idx="146">
                  <c:v>-1.0283066113475015</c:v>
                </c:pt>
                <c:pt idx="147">
                  <c:v>-1.0997011667587577</c:v>
                </c:pt>
                <c:pt idx="148">
                  <c:v>-1.0858136112540278</c:v>
                </c:pt>
                <c:pt idx="149">
                  <c:v>-1.1910680435626659</c:v>
                </c:pt>
                <c:pt idx="150">
                  <c:v>-1.0939614219821325</c:v>
                </c:pt>
                <c:pt idx="151">
                  <c:v>-1.0976869136603604</c:v>
                </c:pt>
                <c:pt idx="152">
                  <c:v>-1.0271016216969051</c:v>
                </c:pt>
                <c:pt idx="153">
                  <c:v>-1.0773418039111802</c:v>
                </c:pt>
                <c:pt idx="154">
                  <c:v>-1.1737106787196308</c:v>
                </c:pt>
                <c:pt idx="155">
                  <c:v>-1.2533295544677494</c:v>
                </c:pt>
                <c:pt idx="156">
                  <c:v>-1.1929148741261042</c:v>
                </c:pt>
                <c:pt idx="157">
                  <c:v>-1.2492565159798803</c:v>
                </c:pt>
                <c:pt idx="158">
                  <c:v>-1.2239914599169166</c:v>
                </c:pt>
                <c:pt idx="159">
                  <c:v>-1.0212598634517009</c:v>
                </c:pt>
                <c:pt idx="160">
                  <c:v>-1.1412177266576231</c:v>
                </c:pt>
                <c:pt idx="161">
                  <c:v>-1.1674612957920749</c:v>
                </c:pt>
                <c:pt idx="162">
                  <c:v>-1.2235001808162134</c:v>
                </c:pt>
                <c:pt idx="163">
                  <c:v>-1.1398283615012852</c:v>
                </c:pt>
                <c:pt idx="164">
                  <c:v>-1.2600806255622063</c:v>
                </c:pt>
                <c:pt idx="165">
                  <c:v>-1.1784052331830628</c:v>
                </c:pt>
                <c:pt idx="166">
                  <c:v>-0.95917244268559809</c:v>
                </c:pt>
                <c:pt idx="167">
                  <c:v>-1.2304972930896576</c:v>
                </c:pt>
                <c:pt idx="168">
                  <c:v>-1.1051628235121063</c:v>
                </c:pt>
                <c:pt idx="169">
                  <c:v>-1.0187941565384873</c:v>
                </c:pt>
                <c:pt idx="170">
                  <c:v>-1.0194384420756215</c:v>
                </c:pt>
                <c:pt idx="171">
                  <c:v>-1.1061204605479316</c:v>
                </c:pt>
                <c:pt idx="172">
                  <c:v>-1.1612806110625604</c:v>
                </c:pt>
                <c:pt idx="173">
                  <c:v>-1.0640342956949735</c:v>
                </c:pt>
                <c:pt idx="174">
                  <c:v>-1.2902556580696525</c:v>
                </c:pt>
                <c:pt idx="175">
                  <c:v>-1.1235344619636218</c:v>
                </c:pt>
                <c:pt idx="176">
                  <c:v>-1.1089544869264962</c:v>
                </c:pt>
                <c:pt idx="177">
                  <c:v>-0.99698597479556195</c:v>
                </c:pt>
                <c:pt idx="178">
                  <c:v>-0.93143740171549594</c:v>
                </c:pt>
                <c:pt idx="179">
                  <c:v>-1.0862668575097025</c:v>
                </c:pt>
                <c:pt idx="180">
                  <c:v>-1.2017458704616715</c:v>
                </c:pt>
                <c:pt idx="181">
                  <c:v>-1.2236540997206184</c:v>
                </c:pt>
                <c:pt idx="182">
                  <c:v>-1.0585037011303637</c:v>
                </c:pt>
                <c:pt idx="183">
                  <c:v>-1.0540229494107165</c:v>
                </c:pt>
                <c:pt idx="184">
                  <c:v>-1.2821011089753809</c:v>
                </c:pt>
                <c:pt idx="185">
                  <c:v>-0.93690816392324616</c:v>
                </c:pt>
                <c:pt idx="186">
                  <c:v>-0.96597409818379432</c:v>
                </c:pt>
                <c:pt idx="187">
                  <c:v>-1.1175955967746634</c:v>
                </c:pt>
                <c:pt idx="188">
                  <c:v>-1.0776508020280022</c:v>
                </c:pt>
                <c:pt idx="189">
                  <c:v>-1.0759880971434297</c:v>
                </c:pt>
                <c:pt idx="190">
                  <c:v>-1.1072726836827123</c:v>
                </c:pt>
                <c:pt idx="191">
                  <c:v>-1.070849344145091</c:v>
                </c:pt>
                <c:pt idx="192">
                  <c:v>-1.0994089044774291</c:v>
                </c:pt>
                <c:pt idx="193">
                  <c:v>-1.1758263453185214</c:v>
                </c:pt>
                <c:pt idx="194">
                  <c:v>-1.127186303669363</c:v>
                </c:pt>
                <c:pt idx="195">
                  <c:v>-1.1370266953787562</c:v>
                </c:pt>
                <c:pt idx="196">
                  <c:v>-0.98720908676701946</c:v>
                </c:pt>
                <c:pt idx="197">
                  <c:v>-0.99985944051414799</c:v>
                </c:pt>
                <c:pt idx="198">
                  <c:v>-1.1127293996593854</c:v>
                </c:pt>
                <c:pt idx="199">
                  <c:v>-1.1636606176226021</c:v>
                </c:pt>
                <c:pt idx="200">
                  <c:v>-1.102512408036199</c:v>
                </c:pt>
                <c:pt idx="201">
                  <c:v>-1.0959616980817306</c:v>
                </c:pt>
                <c:pt idx="202">
                  <c:v>-1.1279805712067599</c:v>
                </c:pt>
                <c:pt idx="203">
                  <c:v>-1.0877117998407138</c:v>
                </c:pt>
                <c:pt idx="204">
                  <c:v>-0.98417473431106584</c:v>
                </c:pt>
                <c:pt idx="205">
                  <c:v>-0.91750807438448345</c:v>
                </c:pt>
                <c:pt idx="206">
                  <c:v>-0.95114726358567636</c:v>
                </c:pt>
                <c:pt idx="207">
                  <c:v>-1.1556484610847435</c:v>
                </c:pt>
                <c:pt idx="208">
                  <c:v>-1.1939202974395133</c:v>
                </c:pt>
                <c:pt idx="209">
                  <c:v>-1.1618909445700247</c:v>
                </c:pt>
                <c:pt idx="210">
                  <c:v>-1.119027945313309</c:v>
                </c:pt>
                <c:pt idx="211">
                  <c:v>-1.0071379915047636</c:v>
                </c:pt>
                <c:pt idx="212">
                  <c:v>-0.9921012445364199</c:v>
                </c:pt>
                <c:pt idx="213">
                  <c:v>-1.1310175801535602</c:v>
                </c:pt>
                <c:pt idx="214">
                  <c:v>-0.95701574215366414</c:v>
                </c:pt>
                <c:pt idx="215">
                  <c:v>-1.0732858753446943</c:v>
                </c:pt>
                <c:pt idx="216">
                  <c:v>-1.0114106738101065</c:v>
                </c:pt>
                <c:pt idx="217">
                  <c:v>-1.2169379760450789</c:v>
                </c:pt>
                <c:pt idx="218">
                  <c:v>-0.92086966498177814</c:v>
                </c:pt>
                <c:pt idx="219">
                  <c:v>-0.90410996958941181</c:v>
                </c:pt>
                <c:pt idx="220">
                  <c:v>-1.1054166030618195</c:v>
                </c:pt>
                <c:pt idx="221">
                  <c:v>-1.0352892908713196</c:v>
                </c:pt>
                <c:pt idx="222">
                  <c:v>-1.2876608168241153</c:v>
                </c:pt>
                <c:pt idx="223">
                  <c:v>-1.0738689832306401</c:v>
                </c:pt>
                <c:pt idx="224">
                  <c:v>-1.1281900532235103</c:v>
                </c:pt>
                <c:pt idx="225">
                  <c:v>-0.93460514576422316</c:v>
                </c:pt>
                <c:pt idx="226">
                  <c:v>-1.0059877324799102</c:v>
                </c:pt>
                <c:pt idx="227">
                  <c:v>-0.93864118382598727</c:v>
                </c:pt>
                <c:pt idx="228">
                  <c:v>-1.0645247250640875</c:v>
                </c:pt>
                <c:pt idx="229">
                  <c:v>-1.0312249936999007</c:v>
                </c:pt>
                <c:pt idx="230">
                  <c:v>-0.93218961088919983</c:v>
                </c:pt>
                <c:pt idx="231">
                  <c:v>-1.1038376007668658</c:v>
                </c:pt>
                <c:pt idx="232">
                  <c:v>-1.0694373077414161</c:v>
                </c:pt>
                <c:pt idx="233">
                  <c:v>-1.1282721662729231</c:v>
                </c:pt>
                <c:pt idx="234">
                  <c:v>-1.1020397785814229</c:v>
                </c:pt>
                <c:pt idx="235">
                  <c:v>-1.0032666110389317</c:v>
                </c:pt>
                <c:pt idx="236">
                  <c:v>-1.0979361605514051</c:v>
                </c:pt>
                <c:pt idx="237">
                  <c:v>-1.1532445617228915</c:v>
                </c:pt>
                <c:pt idx="238">
                  <c:v>-1.0714322545274069</c:v>
                </c:pt>
                <c:pt idx="239">
                  <c:v>-0.88258309506488342</c:v>
                </c:pt>
                <c:pt idx="240">
                  <c:v>-1.1752745016502844</c:v>
                </c:pt>
                <c:pt idx="241">
                  <c:v>-1.0074625110064235</c:v>
                </c:pt>
                <c:pt idx="242">
                  <c:v>-1.0464066936595462</c:v>
                </c:pt>
                <c:pt idx="243">
                  <c:v>-1.2226693262606096</c:v>
                </c:pt>
                <c:pt idx="244">
                  <c:v>-0.96132041182902073</c:v>
                </c:pt>
                <c:pt idx="245">
                  <c:v>-0.98136245095626584</c:v>
                </c:pt>
                <c:pt idx="246">
                  <c:v>-1.0360962988092295</c:v>
                </c:pt>
                <c:pt idx="247">
                  <c:v>-1.0890245470589739</c:v>
                </c:pt>
                <c:pt idx="248">
                  <c:v>-1.1205654306991719</c:v>
                </c:pt>
                <c:pt idx="249">
                  <c:v>-1.1108504255119473</c:v>
                </c:pt>
                <c:pt idx="250">
                  <c:v>-1.1952290171463176</c:v>
                </c:pt>
                <c:pt idx="251">
                  <c:v>-1.053588675218057</c:v>
                </c:pt>
                <c:pt idx="252">
                  <c:v>-1.1118717015296167</c:v>
                </c:pt>
                <c:pt idx="253">
                  <c:v>-1.0097328518469915</c:v>
                </c:pt>
                <c:pt idx="254">
                  <c:v>-1.3748785396706134</c:v>
                </c:pt>
                <c:pt idx="255">
                  <c:v>-1.2123455038527835</c:v>
                </c:pt>
                <c:pt idx="256">
                  <c:v>-0.94042232138039028</c:v>
                </c:pt>
                <c:pt idx="257">
                  <c:v>-1.111526484301683</c:v>
                </c:pt>
                <c:pt idx="258">
                  <c:v>-0.95275804945134102</c:v>
                </c:pt>
                <c:pt idx="259">
                  <c:v>-1.1018549920430845</c:v>
                </c:pt>
                <c:pt idx="260">
                  <c:v>-1.296395041116186</c:v>
                </c:pt>
                <c:pt idx="261">
                  <c:v>-1.0528857108499921</c:v>
                </c:pt>
                <c:pt idx="262">
                  <c:v>-0.96721237873665011</c:v>
                </c:pt>
                <c:pt idx="263">
                  <c:v>-1.0054768914689456</c:v>
                </c:pt>
                <c:pt idx="264">
                  <c:v>-1.2128551859514964</c:v>
                </c:pt>
                <c:pt idx="265">
                  <c:v>-1.1952021958032684</c:v>
                </c:pt>
                <c:pt idx="266">
                  <c:v>-0.95722489597680538</c:v>
                </c:pt>
                <c:pt idx="267">
                  <c:v>-1.1120742805358992</c:v>
                </c:pt>
                <c:pt idx="268">
                  <c:v>-1.1330105094457485</c:v>
                </c:pt>
                <c:pt idx="269">
                  <c:v>-0.96992840861177221</c:v>
                </c:pt>
                <c:pt idx="270">
                  <c:v>-0.8879785260555898</c:v>
                </c:pt>
                <c:pt idx="271">
                  <c:v>-1.1461652436039393</c:v>
                </c:pt>
                <c:pt idx="272">
                  <c:v>-1.3721420991364197</c:v>
                </c:pt>
                <c:pt idx="273">
                  <c:v>-0.99944892342409997</c:v>
                </c:pt>
                <c:pt idx="274">
                  <c:v>-1.1025553629769413</c:v>
                </c:pt>
                <c:pt idx="275">
                  <c:v>-1.0742408806698991</c:v>
                </c:pt>
                <c:pt idx="276">
                  <c:v>-0.99199218083456719</c:v>
                </c:pt>
                <c:pt idx="277">
                  <c:v>-1.1509892393325949</c:v>
                </c:pt>
                <c:pt idx="278">
                  <c:v>-1.0302257580808627</c:v>
                </c:pt>
                <c:pt idx="279">
                  <c:v>-1.1270662398172677</c:v>
                </c:pt>
                <c:pt idx="280">
                  <c:v>-0.98522922934173296</c:v>
                </c:pt>
                <c:pt idx="281">
                  <c:v>-0.86429468940998255</c:v>
                </c:pt>
                <c:pt idx="282">
                  <c:v>-1.1525905371252989</c:v>
                </c:pt>
                <c:pt idx="283">
                  <c:v>-1.1007842277515878</c:v>
                </c:pt>
                <c:pt idx="284">
                  <c:v>-1.0438807052821346</c:v>
                </c:pt>
                <c:pt idx="285">
                  <c:v>-0.98246870480282256</c:v>
                </c:pt>
                <c:pt idx="286">
                  <c:v>-1.0986655505601139</c:v>
                </c:pt>
                <c:pt idx="287">
                  <c:v>-1.2835672212430971</c:v>
                </c:pt>
                <c:pt idx="288">
                  <c:v>-1.1575332316598281</c:v>
                </c:pt>
                <c:pt idx="289">
                  <c:v>-1.1785758187949613</c:v>
                </c:pt>
                <c:pt idx="290">
                  <c:v>-1.2784747306222122</c:v>
                </c:pt>
                <c:pt idx="291">
                  <c:v>-1.2962792700509798</c:v>
                </c:pt>
                <c:pt idx="292">
                  <c:v>-1.2912456971633506</c:v>
                </c:pt>
                <c:pt idx="293">
                  <c:v>-0.94533506164554149</c:v>
                </c:pt>
                <c:pt idx="294">
                  <c:v>-1.1124016131484862</c:v>
                </c:pt>
                <c:pt idx="295">
                  <c:v>-1.3319813443256985</c:v>
                </c:pt>
                <c:pt idx="296">
                  <c:v>-1.3174153042667787</c:v>
                </c:pt>
                <c:pt idx="297">
                  <c:v>-1.0223549309800277</c:v>
                </c:pt>
                <c:pt idx="298">
                  <c:v>-1.2506872831236373</c:v>
                </c:pt>
                <c:pt idx="299">
                  <c:v>-0.94068132357724632</c:v>
                </c:pt>
                <c:pt idx="300">
                  <c:v>-1.1167651247140118</c:v>
                </c:pt>
                <c:pt idx="301">
                  <c:v>-1.1238329637114939</c:v>
                </c:pt>
                <c:pt idx="302">
                  <c:v>-0.93930541450102245</c:v>
                </c:pt>
                <c:pt idx="303">
                  <c:v>-0.92249078163075549</c:v>
                </c:pt>
                <c:pt idx="304">
                  <c:v>-1.0809096543065084</c:v>
                </c:pt>
                <c:pt idx="305">
                  <c:v>-1.2359694591275967</c:v>
                </c:pt>
                <c:pt idx="306">
                  <c:v>-1.0756194732298612</c:v>
                </c:pt>
                <c:pt idx="307">
                  <c:v>-1.0443191363994326</c:v>
                </c:pt>
                <c:pt idx="308">
                  <c:v>-0.96690136607017985</c:v>
                </c:pt>
                <c:pt idx="309">
                  <c:v>-1.2460537123384139</c:v>
                </c:pt>
                <c:pt idx="310">
                  <c:v>-1.1535596383823747</c:v>
                </c:pt>
                <c:pt idx="311">
                  <c:v>-1.3167157964939022</c:v>
                </c:pt>
                <c:pt idx="312">
                  <c:v>-1.2042125366781997</c:v>
                </c:pt>
                <c:pt idx="313">
                  <c:v>-1.1958402132854067</c:v>
                </c:pt>
                <c:pt idx="314">
                  <c:v>-1.0878854042341588</c:v>
                </c:pt>
                <c:pt idx="315">
                  <c:v>-1.1384058184598849</c:v>
                </c:pt>
                <c:pt idx="316">
                  <c:v>-1.2252085886382642</c:v>
                </c:pt>
                <c:pt idx="317">
                  <c:v>-1.0156097165921123</c:v>
                </c:pt>
                <c:pt idx="318">
                  <c:v>-1.1551248172647248</c:v>
                </c:pt>
                <c:pt idx="319">
                  <c:v>-1.0224249210204366</c:v>
                </c:pt>
                <c:pt idx="320">
                  <c:v>-1.2845611773378594</c:v>
                </c:pt>
                <c:pt idx="321">
                  <c:v>-1.0635850959808892</c:v>
                </c:pt>
                <c:pt idx="322">
                  <c:v>-1.0807371159237786</c:v>
                </c:pt>
                <c:pt idx="323">
                  <c:v>-1.3031681062927587</c:v>
                </c:pt>
                <c:pt idx="324">
                  <c:v>-1.1197408917300804</c:v>
                </c:pt>
                <c:pt idx="325">
                  <c:v>-1.2708169760008541</c:v>
                </c:pt>
                <c:pt idx="326">
                  <c:v>-1.0412451832317331</c:v>
                </c:pt>
                <c:pt idx="327">
                  <c:v>-1.1777858386204925</c:v>
                </c:pt>
                <c:pt idx="328">
                  <c:v>-1.2683403998099732</c:v>
                </c:pt>
                <c:pt idx="329">
                  <c:v>-1.1705298181082486</c:v>
                </c:pt>
                <c:pt idx="330">
                  <c:v>-0.90675973701661539</c:v>
                </c:pt>
                <c:pt idx="331">
                  <c:v>-1.1198703068133213</c:v>
                </c:pt>
                <c:pt idx="332">
                  <c:v>-1.1693530120165474</c:v>
                </c:pt>
                <c:pt idx="333">
                  <c:v>-1.279540808153151</c:v>
                </c:pt>
                <c:pt idx="334">
                  <c:v>-1.1294298477310023</c:v>
                </c:pt>
                <c:pt idx="335">
                  <c:v>-1.1374262912795805</c:v>
                </c:pt>
                <c:pt idx="336">
                  <c:v>-1.3082665522301584</c:v>
                </c:pt>
                <c:pt idx="337">
                  <c:v>-0.9831104451516266</c:v>
                </c:pt>
                <c:pt idx="338">
                  <c:v>-0.95130222681775944</c:v>
                </c:pt>
                <c:pt idx="339">
                  <c:v>-1.0610218095683608</c:v>
                </c:pt>
                <c:pt idx="340">
                  <c:v>-1.3126451582338292</c:v>
                </c:pt>
                <c:pt idx="341">
                  <c:v>-1.0710730928320376</c:v>
                </c:pt>
                <c:pt idx="342">
                  <c:v>-1.2460276807323774</c:v>
                </c:pt>
                <c:pt idx="343">
                  <c:v>-1.0622831920118265</c:v>
                </c:pt>
                <c:pt idx="344">
                  <c:v>-0.91909904560953393</c:v>
                </c:pt>
                <c:pt idx="345">
                  <c:v>-1.0873151988486847</c:v>
                </c:pt>
                <c:pt idx="346">
                  <c:v>-1.3234268229038728</c:v>
                </c:pt>
                <c:pt idx="347">
                  <c:v>-1.0354136506612044</c:v>
                </c:pt>
                <c:pt idx="348">
                  <c:v>-0.98452864624490355</c:v>
                </c:pt>
                <c:pt idx="349">
                  <c:v>-1.2649775356980173</c:v>
                </c:pt>
                <c:pt idx="350">
                  <c:v>-0.9388925908925313</c:v>
                </c:pt>
                <c:pt idx="351">
                  <c:v>-1.0181156593861673</c:v>
                </c:pt>
                <c:pt idx="352">
                  <c:v>-1.0137063722720416</c:v>
                </c:pt>
                <c:pt idx="353">
                  <c:v>-1.159063779046565</c:v>
                </c:pt>
                <c:pt idx="354">
                  <c:v>-1.1214352167218444</c:v>
                </c:pt>
                <c:pt idx="355">
                  <c:v>-1.1570832522708592</c:v>
                </c:pt>
                <c:pt idx="356">
                  <c:v>-1.0347380297913067</c:v>
                </c:pt>
                <c:pt idx="357">
                  <c:v>-1.1612377705621419</c:v>
                </c:pt>
                <c:pt idx="358">
                  <c:v>-1.0400687488344147</c:v>
                </c:pt>
                <c:pt idx="359">
                  <c:v>-1.1440135694677747</c:v>
                </c:pt>
                <c:pt idx="360">
                  <c:v>-1.0319677109679932</c:v>
                </c:pt>
                <c:pt idx="361">
                  <c:v>-1.1255859481713768</c:v>
                </c:pt>
                <c:pt idx="362">
                  <c:v>-1.1354132586901149</c:v>
                </c:pt>
                <c:pt idx="363">
                  <c:v>-1.1541470210950464</c:v>
                </c:pt>
                <c:pt idx="364">
                  <c:v>-1.2872644268872513</c:v>
                </c:pt>
              </c:numCache>
            </c:numRef>
          </c:xVal>
          <c:yVal>
            <c:numRef>
              <c:f>'Fig1 Data'!$J$3:$J$400</c:f>
              <c:numCache>
                <c:formatCode>General</c:formatCode>
                <c:ptCount val="398"/>
                <c:pt idx="0">
                  <c:v>1.981983816065584</c:v>
                </c:pt>
                <c:pt idx="1">
                  <c:v>2.0982693994701589</c:v>
                </c:pt>
                <c:pt idx="2">
                  <c:v>2.0140668818154133</c:v>
                </c:pt>
                <c:pt idx="3">
                  <c:v>2.0099548513197112</c:v>
                </c:pt>
                <c:pt idx="4">
                  <c:v>2.095470218416744</c:v>
                </c:pt>
                <c:pt idx="5">
                  <c:v>2.0315928078234466</c:v>
                </c:pt>
                <c:pt idx="6">
                  <c:v>2.0780108506913781</c:v>
                </c:pt>
                <c:pt idx="7">
                  <c:v>1.9875462710880551</c:v>
                </c:pt>
                <c:pt idx="8">
                  <c:v>2.0848373320305744</c:v>
                </c:pt>
                <c:pt idx="9">
                  <c:v>1.9905976130763221</c:v>
                </c:pt>
                <c:pt idx="10">
                  <c:v>2.1381049912258057</c:v>
                </c:pt>
                <c:pt idx="11">
                  <c:v>1.9992211454040318</c:v>
                </c:pt>
                <c:pt idx="12">
                  <c:v>2.1484329182230604</c:v>
                </c:pt>
                <c:pt idx="13">
                  <c:v>2.0033884917621352</c:v>
                </c:pt>
                <c:pt idx="14">
                  <c:v>2.1722314790902297</c:v>
                </c:pt>
                <c:pt idx="15">
                  <c:v>2.0690712161894877</c:v>
                </c:pt>
                <c:pt idx="16">
                  <c:v>1.9344078492343735</c:v>
                </c:pt>
                <c:pt idx="17">
                  <c:v>2.0068339255285124</c:v>
                </c:pt>
                <c:pt idx="18">
                  <c:v>1.9773500983079102</c:v>
                </c:pt>
                <c:pt idx="19">
                  <c:v>2.0729766793936357</c:v>
                </c:pt>
                <c:pt idx="20">
                  <c:v>2.1634564886731864</c:v>
                </c:pt>
                <c:pt idx="21">
                  <c:v>2.0175097398212012</c:v>
                </c:pt>
                <c:pt idx="22">
                  <c:v>1.9316784901593049</c:v>
                </c:pt>
                <c:pt idx="23">
                  <c:v>1.9581712082070624</c:v>
                </c:pt>
                <c:pt idx="24">
                  <c:v>1.9807348981046995</c:v>
                </c:pt>
                <c:pt idx="25">
                  <c:v>2.0581404679828554</c:v>
                </c:pt>
                <c:pt idx="26">
                  <c:v>2.0509721383689823</c:v>
                </c:pt>
                <c:pt idx="27">
                  <c:v>2.051559979805393</c:v>
                </c:pt>
                <c:pt idx="28">
                  <c:v>2.0126000750153819</c:v>
                </c:pt>
                <c:pt idx="29">
                  <c:v>1.9844368636837681</c:v>
                </c:pt>
                <c:pt idx="30">
                  <c:v>2.017181369548064</c:v>
                </c:pt>
                <c:pt idx="31">
                  <c:v>2.0640211242054907</c:v>
                </c:pt>
                <c:pt idx="32">
                  <c:v>1.981789978160813</c:v>
                </c:pt>
                <c:pt idx="33">
                  <c:v>2.0562242972877645</c:v>
                </c:pt>
                <c:pt idx="34">
                  <c:v>2.0499467106420548</c:v>
                </c:pt>
                <c:pt idx="35">
                  <c:v>2.1058379624524632</c:v>
                </c:pt>
                <c:pt idx="36">
                  <c:v>2.0979697466786118</c:v>
                </c:pt>
                <c:pt idx="37">
                  <c:v>2.086783154517776</c:v>
                </c:pt>
                <c:pt idx="38">
                  <c:v>2.0700974704304014</c:v>
                </c:pt>
                <c:pt idx="39">
                  <c:v>2.1606061070153242</c:v>
                </c:pt>
                <c:pt idx="40">
                  <c:v>2.0139359623574959</c:v>
                </c:pt>
                <c:pt idx="41">
                  <c:v>2.0890924296742099</c:v>
                </c:pt>
                <c:pt idx="42">
                  <c:v>2.0942214570192137</c:v>
                </c:pt>
                <c:pt idx="43">
                  <c:v>1.9597840655325087</c:v>
                </c:pt>
                <c:pt idx="44">
                  <c:v>1.9583999870440065</c:v>
                </c:pt>
                <c:pt idx="45">
                  <c:v>2.0408372643445625</c:v>
                </c:pt>
                <c:pt idx="46">
                  <c:v>2.0310663291886697</c:v>
                </c:pt>
                <c:pt idx="47">
                  <c:v>2.0302937606614373</c:v>
                </c:pt>
                <c:pt idx="48">
                  <c:v>1.8332277314412748</c:v>
                </c:pt>
                <c:pt idx="49">
                  <c:v>1.9732898360502837</c:v>
                </c:pt>
                <c:pt idx="50">
                  <c:v>2.0466655532808216</c:v>
                </c:pt>
                <c:pt idx="51">
                  <c:v>2.0343084836686427</c:v>
                </c:pt>
                <c:pt idx="52">
                  <c:v>2.0580034498645636</c:v>
                </c:pt>
                <c:pt idx="53">
                  <c:v>2.0105935407939173</c:v>
                </c:pt>
                <c:pt idx="54">
                  <c:v>2.0257958612662823</c:v>
                </c:pt>
                <c:pt idx="55">
                  <c:v>1.9854645715600603</c:v>
                </c:pt>
                <c:pt idx="56">
                  <c:v>1.9499746010086425</c:v>
                </c:pt>
                <c:pt idx="57">
                  <c:v>1.9188801021026622</c:v>
                </c:pt>
                <c:pt idx="58">
                  <c:v>2.0908816425610852</c:v>
                </c:pt>
                <c:pt idx="59">
                  <c:v>2.1046497444130963</c:v>
                </c:pt>
                <c:pt idx="60">
                  <c:v>2.1015785189922549</c:v>
                </c:pt>
                <c:pt idx="61">
                  <c:v>2.1351618646708492</c:v>
                </c:pt>
                <c:pt idx="62">
                  <c:v>1.9724631267426003</c:v>
                </c:pt>
                <c:pt idx="63">
                  <c:v>2.0876588720544338</c:v>
                </c:pt>
                <c:pt idx="64">
                  <c:v>2.0479885931955066</c:v>
                </c:pt>
                <c:pt idx="65">
                  <c:v>2.069126090621793</c:v>
                </c:pt>
                <c:pt idx="66">
                  <c:v>1.9892939687012403</c:v>
                </c:pt>
                <c:pt idx="67">
                  <c:v>1.9753752273669687</c:v>
                </c:pt>
                <c:pt idx="68">
                  <c:v>2.0313821777121053</c:v>
                </c:pt>
                <c:pt idx="69">
                  <c:v>2.0508265417304408</c:v>
                </c:pt>
                <c:pt idx="70">
                  <c:v>1.9486539717032296</c:v>
                </c:pt>
                <c:pt idx="71">
                  <c:v>2.0503532853600279</c:v>
                </c:pt>
                <c:pt idx="72">
                  <c:v>1.9902686932943541</c:v>
                </c:pt>
                <c:pt idx="73">
                  <c:v>2.0605053843211216</c:v>
                </c:pt>
                <c:pt idx="74">
                  <c:v>2.0897382781498881</c:v>
                </c:pt>
                <c:pt idx="75">
                  <c:v>2.0032961078935521</c:v>
                </c:pt>
                <c:pt idx="76">
                  <c:v>2.1586254757546586</c:v>
                </c:pt>
                <c:pt idx="77">
                  <c:v>2.1786398134420546</c:v>
                </c:pt>
                <c:pt idx="78">
                  <c:v>2.013095782777782</c:v>
                </c:pt>
                <c:pt idx="79">
                  <c:v>1.969207427792605</c:v>
                </c:pt>
                <c:pt idx="80">
                  <c:v>1.9647200837836971</c:v>
                </c:pt>
                <c:pt idx="81">
                  <c:v>1.9149927287170043</c:v>
                </c:pt>
                <c:pt idx="82">
                  <c:v>2.0219065493577655</c:v>
                </c:pt>
                <c:pt idx="83">
                  <c:v>1.9659708877865225</c:v>
                </c:pt>
                <c:pt idx="84">
                  <c:v>1.9909923055140122</c:v>
                </c:pt>
                <c:pt idx="85">
                  <c:v>1.9566981487845694</c:v>
                </c:pt>
                <c:pt idx="86">
                  <c:v>2.0279290398148282</c:v>
                </c:pt>
                <c:pt idx="87">
                  <c:v>1.8168206844371206</c:v>
                </c:pt>
                <c:pt idx="88">
                  <c:v>2.0231210227396783</c:v>
                </c:pt>
                <c:pt idx="89">
                  <c:v>2.1352559584363044</c:v>
                </c:pt>
                <c:pt idx="90">
                  <c:v>2.0364320127965931</c:v>
                </c:pt>
                <c:pt idx="91">
                  <c:v>2.1386232771237799</c:v>
                </c:pt>
                <c:pt idx="92">
                  <c:v>2.1562407041799339</c:v>
                </c:pt>
                <c:pt idx="93">
                  <c:v>1.9224136787637471</c:v>
                </c:pt>
                <c:pt idx="94">
                  <c:v>2.060654988817852</c:v>
                </c:pt>
                <c:pt idx="95">
                  <c:v>2.0832686957056787</c:v>
                </c:pt>
                <c:pt idx="96">
                  <c:v>2.0065350545004401</c:v>
                </c:pt>
                <c:pt idx="97">
                  <c:v>2.1983795416580594</c:v>
                </c:pt>
                <c:pt idx="98">
                  <c:v>2.1353269655984102</c:v>
                </c:pt>
                <c:pt idx="99">
                  <c:v>2.1321938814873107</c:v>
                </c:pt>
                <c:pt idx="100">
                  <c:v>2.063201932356213</c:v>
                </c:pt>
                <c:pt idx="101">
                  <c:v>2.115307000489167</c:v>
                </c:pt>
                <c:pt idx="102">
                  <c:v>2.0677597858621173</c:v>
                </c:pt>
                <c:pt idx="103">
                  <c:v>2.0239152705978229</c:v>
                </c:pt>
                <c:pt idx="104">
                  <c:v>2.0994751336423869</c:v>
                </c:pt>
                <c:pt idx="105">
                  <c:v>2.0463670935021803</c:v>
                </c:pt>
                <c:pt idx="106">
                  <c:v>2.163441718616451</c:v>
                </c:pt>
                <c:pt idx="107">
                  <c:v>2.233777847732183</c:v>
                </c:pt>
                <c:pt idx="108">
                  <c:v>2.0975608421605054</c:v>
                </c:pt>
                <c:pt idx="109">
                  <c:v>2.0450948275247351</c:v>
                </c:pt>
                <c:pt idx="110">
                  <c:v>1.9051377147427142</c:v>
                </c:pt>
                <c:pt idx="111">
                  <c:v>2.0312536700182036</c:v>
                </c:pt>
                <c:pt idx="112">
                  <c:v>2.049387276204838</c:v>
                </c:pt>
                <c:pt idx="113">
                  <c:v>2.1160686263240431</c:v>
                </c:pt>
                <c:pt idx="114">
                  <c:v>2.1031683342423091</c:v>
                </c:pt>
                <c:pt idx="115">
                  <c:v>2.0518999768507018</c:v>
                </c:pt>
                <c:pt idx="116">
                  <c:v>2.0580112654626794</c:v>
                </c:pt>
                <c:pt idx="117">
                  <c:v>2.0566845723735456</c:v>
                </c:pt>
                <c:pt idx="118">
                  <c:v>2.1042685924083768</c:v>
                </c:pt>
                <c:pt idx="119">
                  <c:v>2.0264654066372683</c:v>
                </c:pt>
                <c:pt idx="120">
                  <c:v>2.103356138286804</c:v>
                </c:pt>
                <c:pt idx="121">
                  <c:v>2.0974063512688588</c:v>
                </c:pt>
                <c:pt idx="122">
                  <c:v>2.0780653665095641</c:v>
                </c:pt>
                <c:pt idx="123">
                  <c:v>2.1279536790783231</c:v>
                </c:pt>
                <c:pt idx="124">
                  <c:v>2.1510162001350133</c:v>
                </c:pt>
                <c:pt idx="125">
                  <c:v>2.0060853795336557</c:v>
                </c:pt>
                <c:pt idx="126">
                  <c:v>1.9963890386106349</c:v>
                </c:pt>
                <c:pt idx="127">
                  <c:v>1.9925000524305838</c:v>
                </c:pt>
                <c:pt idx="128">
                  <c:v>1.9599859089306206</c:v>
                </c:pt>
                <c:pt idx="129">
                  <c:v>1.9472348511303701</c:v>
                </c:pt>
                <c:pt idx="130">
                  <c:v>1.9968555189845918</c:v>
                </c:pt>
                <c:pt idx="131">
                  <c:v>2.0218911832287763</c:v>
                </c:pt>
                <c:pt idx="132">
                  <c:v>1.759476626292104</c:v>
                </c:pt>
                <c:pt idx="133">
                  <c:v>1.9248301173816833</c:v>
                </c:pt>
                <c:pt idx="134">
                  <c:v>1.902185683431223</c:v>
                </c:pt>
                <c:pt idx="135">
                  <c:v>2.0734096253471468</c:v>
                </c:pt>
                <c:pt idx="136">
                  <c:v>1.9973804235465666</c:v>
                </c:pt>
                <c:pt idx="137">
                  <c:v>2.1702939211384158</c:v>
                </c:pt>
                <c:pt idx="138">
                  <c:v>2.0809287837967352</c:v>
                </c:pt>
                <c:pt idx="139">
                  <c:v>1.9990437612271823</c:v>
                </c:pt>
                <c:pt idx="140">
                  <c:v>2.1087545216970036</c:v>
                </c:pt>
                <c:pt idx="141">
                  <c:v>2.2013685779663197</c:v>
                </c:pt>
                <c:pt idx="142">
                  <c:v>1.990766688174348</c:v>
                </c:pt>
                <c:pt idx="143">
                  <c:v>2.0716723179389347</c:v>
                </c:pt>
                <c:pt idx="144">
                  <c:v>1.9463660000188714</c:v>
                </c:pt>
                <c:pt idx="145">
                  <c:v>2.0557847550106696</c:v>
                </c:pt>
                <c:pt idx="146">
                  <c:v>2.1260394545782972</c:v>
                </c:pt>
                <c:pt idx="147">
                  <c:v>2.0031429404627135</c:v>
                </c:pt>
                <c:pt idx="148">
                  <c:v>2.0810556705280878</c:v>
                </c:pt>
                <c:pt idx="149">
                  <c:v>2.1090036027768804</c:v>
                </c:pt>
                <c:pt idx="150">
                  <c:v>2.305484234180569</c:v>
                </c:pt>
                <c:pt idx="151">
                  <c:v>1.825599132009764</c:v>
                </c:pt>
                <c:pt idx="152">
                  <c:v>2.0653124820289923</c:v>
                </c:pt>
                <c:pt idx="153">
                  <c:v>2.1716102330055231</c:v>
                </c:pt>
                <c:pt idx="154">
                  <c:v>2.0221812798774854</c:v>
                </c:pt>
                <c:pt idx="155">
                  <c:v>1.9999446337360351</c:v>
                </c:pt>
                <c:pt idx="156">
                  <c:v>2.0615018056001686</c:v>
                </c:pt>
                <c:pt idx="157">
                  <c:v>2.1273601947132956</c:v>
                </c:pt>
                <c:pt idx="158">
                  <c:v>2.0864266011218069</c:v>
                </c:pt>
                <c:pt idx="159">
                  <c:v>2.0242179035619445</c:v>
                </c:pt>
                <c:pt idx="160">
                  <c:v>1.9224924261573353</c:v>
                </c:pt>
                <c:pt idx="161">
                  <c:v>1.9750415716867809</c:v>
                </c:pt>
                <c:pt idx="162">
                  <c:v>2.0175527238598643</c:v>
                </c:pt>
                <c:pt idx="163">
                  <c:v>2.0812653146221241</c:v>
                </c:pt>
                <c:pt idx="164">
                  <c:v>2.0059328669123642</c:v>
                </c:pt>
                <c:pt idx="165">
                  <c:v>2.1089242129476302</c:v>
                </c:pt>
                <c:pt idx="166">
                  <c:v>2.0093058360391391</c:v>
                </c:pt>
                <c:pt idx="167">
                  <c:v>2.1135290878078319</c:v>
                </c:pt>
                <c:pt idx="168">
                  <c:v>2.1020346509156584</c:v>
                </c:pt>
                <c:pt idx="169">
                  <c:v>2.1109837271423166</c:v>
                </c:pt>
                <c:pt idx="170">
                  <c:v>2.0164841199368606</c:v>
                </c:pt>
                <c:pt idx="171">
                  <c:v>1.9925796214844262</c:v>
                </c:pt>
                <c:pt idx="172">
                  <c:v>2.0533786568051351</c:v>
                </c:pt>
                <c:pt idx="173">
                  <c:v>2.12878762856643</c:v>
                </c:pt>
                <c:pt idx="174">
                  <c:v>2.1909340196241613</c:v>
                </c:pt>
                <c:pt idx="175">
                  <c:v>1.9609439145899052</c:v>
                </c:pt>
                <c:pt idx="176">
                  <c:v>2.0392468402072907</c:v>
                </c:pt>
                <c:pt idx="177">
                  <c:v>2.0996393869932084</c:v>
                </c:pt>
                <c:pt idx="178">
                  <c:v>2.1006883115364117</c:v>
                </c:pt>
                <c:pt idx="179">
                  <c:v>2.0709728108843954</c:v>
                </c:pt>
                <c:pt idx="180">
                  <c:v>2.0947650318257049</c:v>
                </c:pt>
                <c:pt idx="181">
                  <c:v>2.1624406956984847</c:v>
                </c:pt>
                <c:pt idx="182">
                  <c:v>1.9899569021987076</c:v>
                </c:pt>
                <c:pt idx="183">
                  <c:v>2.0944540369523197</c:v>
                </c:pt>
                <c:pt idx="184">
                  <c:v>2.0485063215453727</c:v>
                </c:pt>
                <c:pt idx="185">
                  <c:v>2.1356944870143879</c:v>
                </c:pt>
                <c:pt idx="186">
                  <c:v>2.0228149625181628</c:v>
                </c:pt>
                <c:pt idx="187">
                  <c:v>1.9869826076053554</c:v>
                </c:pt>
                <c:pt idx="188">
                  <c:v>1.9929605592226092</c:v>
                </c:pt>
                <c:pt idx="189">
                  <c:v>2.083010458373145</c:v>
                </c:pt>
                <c:pt idx="190">
                  <c:v>2.0675340276591587</c:v>
                </c:pt>
                <c:pt idx="191">
                  <c:v>1.8375456738897373</c:v>
                </c:pt>
                <c:pt idx="192">
                  <c:v>2.0211532929197271</c:v>
                </c:pt>
                <c:pt idx="193">
                  <c:v>2.031285813857203</c:v>
                </c:pt>
                <c:pt idx="194">
                  <c:v>2.039997586118905</c:v>
                </c:pt>
                <c:pt idx="195">
                  <c:v>2.0063880912225813</c:v>
                </c:pt>
                <c:pt idx="196">
                  <c:v>2.0622981131392204</c:v>
                </c:pt>
                <c:pt idx="197">
                  <c:v>2.017499322048693</c:v>
                </c:pt>
                <c:pt idx="198">
                  <c:v>2.2344407222117497</c:v>
                </c:pt>
                <c:pt idx="199">
                  <c:v>1.9893760902710147</c:v>
                </c:pt>
                <c:pt idx="200">
                  <c:v>2.0860307813475574</c:v>
                </c:pt>
                <c:pt idx="201">
                  <c:v>2.17856270776447</c:v>
                </c:pt>
                <c:pt idx="202">
                  <c:v>2.0807024824866707</c:v>
                </c:pt>
                <c:pt idx="203">
                  <c:v>1.8931975431887971</c:v>
                </c:pt>
                <c:pt idx="204">
                  <c:v>2.2191932751297756</c:v>
                </c:pt>
                <c:pt idx="205">
                  <c:v>2.1116139311664948</c:v>
                </c:pt>
                <c:pt idx="206">
                  <c:v>2.1672298714132019</c:v>
                </c:pt>
                <c:pt idx="207">
                  <c:v>2.0972831970113877</c:v>
                </c:pt>
                <c:pt idx="208">
                  <c:v>2.0841251818398971</c:v>
                </c:pt>
                <c:pt idx="209">
                  <c:v>2.0044610420581757</c:v>
                </c:pt>
                <c:pt idx="210">
                  <c:v>2.003473443724137</c:v>
                </c:pt>
                <c:pt idx="211">
                  <c:v>2.1112481570015946</c:v>
                </c:pt>
                <c:pt idx="212">
                  <c:v>2.0101134971983177</c:v>
                </c:pt>
                <c:pt idx="213">
                  <c:v>1.9690444019051674</c:v>
                </c:pt>
                <c:pt idx="214">
                  <c:v>1.9820039631472675</c:v>
                </c:pt>
                <c:pt idx="215">
                  <c:v>2.0290055343952065</c:v>
                </c:pt>
                <c:pt idx="216">
                  <c:v>2.0915183617057753</c:v>
                </c:pt>
                <c:pt idx="217">
                  <c:v>2.0906848001716485</c:v>
                </c:pt>
                <c:pt idx="218">
                  <c:v>1.9678790065161671</c:v>
                </c:pt>
                <c:pt idx="219">
                  <c:v>2.1725263914284114</c:v>
                </c:pt>
                <c:pt idx="220">
                  <c:v>2.0590027512437112</c:v>
                </c:pt>
                <c:pt idx="221">
                  <c:v>2.0509872327030476</c:v>
                </c:pt>
                <c:pt idx="222">
                  <c:v>2.0545009985723937</c:v>
                </c:pt>
                <c:pt idx="223">
                  <c:v>2.0422117639886403</c:v>
                </c:pt>
                <c:pt idx="224">
                  <c:v>2.0820388114745771</c:v>
                </c:pt>
                <c:pt idx="225">
                  <c:v>1.8483330833624672</c:v>
                </c:pt>
                <c:pt idx="226">
                  <c:v>2.0568071240432895</c:v>
                </c:pt>
                <c:pt idx="227">
                  <c:v>2.0663809844944327</c:v>
                </c:pt>
                <c:pt idx="228">
                  <c:v>1.8750145337328441</c:v>
                </c:pt>
                <c:pt idx="229">
                  <c:v>2.0978412542740257</c:v>
                </c:pt>
                <c:pt idx="230">
                  <c:v>2.0059166200244376</c:v>
                </c:pt>
                <c:pt idx="231">
                  <c:v>2.0677841629736422</c:v>
                </c:pt>
                <c:pt idx="232">
                  <c:v>1.9936986544204072</c:v>
                </c:pt>
                <c:pt idx="233">
                  <c:v>2.0500446686455569</c:v>
                </c:pt>
                <c:pt idx="234">
                  <c:v>2.0578754534479118</c:v>
                </c:pt>
                <c:pt idx="235">
                  <c:v>2.021935580939036</c:v>
                </c:pt>
                <c:pt idx="236">
                  <c:v>2.221280838119803</c:v>
                </c:pt>
                <c:pt idx="237">
                  <c:v>2.0158687076536719</c:v>
                </c:pt>
                <c:pt idx="238">
                  <c:v>2.0271627677594415</c:v>
                </c:pt>
                <c:pt idx="239">
                  <c:v>2.1845258081901147</c:v>
                </c:pt>
                <c:pt idx="240">
                  <c:v>2.2108522707863085</c:v>
                </c:pt>
                <c:pt idx="241">
                  <c:v>2.1813465093898929</c:v>
                </c:pt>
                <c:pt idx="242">
                  <c:v>2.102848475822007</c:v>
                </c:pt>
                <c:pt idx="243">
                  <c:v>2.1491912844528529</c:v>
                </c:pt>
                <c:pt idx="244">
                  <c:v>1.9471407481438323</c:v>
                </c:pt>
                <c:pt idx="245">
                  <c:v>2.099710742919263</c:v>
                </c:pt>
                <c:pt idx="246">
                  <c:v>2.0239726975419239</c:v>
                </c:pt>
                <c:pt idx="247">
                  <c:v>2.221841670086635</c:v>
                </c:pt>
                <c:pt idx="248">
                  <c:v>2.1482004731079343</c:v>
                </c:pt>
                <c:pt idx="249">
                  <c:v>2.0705637318526806</c:v>
                </c:pt>
                <c:pt idx="250">
                  <c:v>1.9910883079275674</c:v>
                </c:pt>
                <c:pt idx="251">
                  <c:v>2.1439659021080897</c:v>
                </c:pt>
                <c:pt idx="252">
                  <c:v>2.0157537727349739</c:v>
                </c:pt>
                <c:pt idx="253">
                  <c:v>1.9134468784501124</c:v>
                </c:pt>
                <c:pt idx="254">
                  <c:v>2.0883573415216272</c:v>
                </c:pt>
                <c:pt idx="255">
                  <c:v>2.1399213243277813</c:v>
                </c:pt>
                <c:pt idx="256">
                  <c:v>2.035779253054856</c:v>
                </c:pt>
                <c:pt idx="257">
                  <c:v>2.1015791614502297</c:v>
                </c:pt>
                <c:pt idx="258">
                  <c:v>1.9984385557426403</c:v>
                </c:pt>
                <c:pt idx="259">
                  <c:v>1.9474104804037844</c:v>
                </c:pt>
                <c:pt idx="260">
                  <c:v>2.071227741631426</c:v>
                </c:pt>
                <c:pt idx="261">
                  <c:v>1.8937281408580795</c:v>
                </c:pt>
                <c:pt idx="262">
                  <c:v>2.1246896325355689</c:v>
                </c:pt>
                <c:pt idx="263">
                  <c:v>1.9901495892169099</c:v>
                </c:pt>
                <c:pt idx="264">
                  <c:v>2.0505079963957882</c:v>
                </c:pt>
                <c:pt idx="265">
                  <c:v>2.1926253303273024</c:v>
                </c:pt>
                <c:pt idx="266">
                  <c:v>2.1803390020729476</c:v>
                </c:pt>
                <c:pt idx="267">
                  <c:v>2.1836306313567428</c:v>
                </c:pt>
                <c:pt idx="268">
                  <c:v>2.0317865197618357</c:v>
                </c:pt>
                <c:pt idx="269">
                  <c:v>1.9835328774834988</c:v>
                </c:pt>
                <c:pt idx="270">
                  <c:v>1.8953879053992124</c:v>
                </c:pt>
                <c:pt idx="271">
                  <c:v>2.0845715649943575</c:v>
                </c:pt>
                <c:pt idx="272">
                  <c:v>1.9973447083847495</c:v>
                </c:pt>
                <c:pt idx="273">
                  <c:v>2.056720410129528</c:v>
                </c:pt>
                <c:pt idx="274">
                  <c:v>2.1524381289338179</c:v>
                </c:pt>
                <c:pt idx="275">
                  <c:v>2.0867633253383882</c:v>
                </c:pt>
                <c:pt idx="276">
                  <c:v>2.0938966354402169</c:v>
                </c:pt>
                <c:pt idx="277">
                  <c:v>1.9522046292594801</c:v>
                </c:pt>
                <c:pt idx="278">
                  <c:v>2.0479515989387247</c:v>
                </c:pt>
                <c:pt idx="279">
                  <c:v>2.1052826546290708</c:v>
                </c:pt>
                <c:pt idx="280">
                  <c:v>2.0681908285982726</c:v>
                </c:pt>
                <c:pt idx="281">
                  <c:v>1.7547956541103689</c:v>
                </c:pt>
                <c:pt idx="282">
                  <c:v>1.9615255153422317</c:v>
                </c:pt>
                <c:pt idx="283">
                  <c:v>2.0715707856122298</c:v>
                </c:pt>
                <c:pt idx="284">
                  <c:v>2.0847087000690321</c:v>
                </c:pt>
                <c:pt idx="285">
                  <c:v>1.9886983192720151</c:v>
                </c:pt>
                <c:pt idx="286">
                  <c:v>2.0039664673571891</c:v>
                </c:pt>
                <c:pt idx="287">
                  <c:v>1.9678819655987694</c:v>
                </c:pt>
                <c:pt idx="288">
                  <c:v>2.1857084969099545</c:v>
                </c:pt>
                <c:pt idx="289">
                  <c:v>2.0309021073993025</c:v>
                </c:pt>
                <c:pt idx="290">
                  <c:v>2.0245643302317333</c:v>
                </c:pt>
                <c:pt idx="291">
                  <c:v>2.0472435903887574</c:v>
                </c:pt>
                <c:pt idx="292">
                  <c:v>1.9336873892830295</c:v>
                </c:pt>
                <c:pt idx="293">
                  <c:v>2.1281580619431062</c:v>
                </c:pt>
                <c:pt idx="294">
                  <c:v>2.1037892524792436</c:v>
                </c:pt>
                <c:pt idx="295">
                  <c:v>2.0914069048362611</c:v>
                </c:pt>
                <c:pt idx="296">
                  <c:v>2.0903491856801937</c:v>
                </c:pt>
                <c:pt idx="297">
                  <c:v>2.0154744452725954</c:v>
                </c:pt>
                <c:pt idx="298">
                  <c:v>2.0063398402816661</c:v>
                </c:pt>
                <c:pt idx="299">
                  <c:v>1.9549703103044791</c:v>
                </c:pt>
                <c:pt idx="300">
                  <c:v>2.1030911045256007</c:v>
                </c:pt>
                <c:pt idx="301">
                  <c:v>2.0917473234550816</c:v>
                </c:pt>
                <c:pt idx="302">
                  <c:v>2.0667920728499443</c:v>
                </c:pt>
                <c:pt idx="303">
                  <c:v>2.2907462311720441</c:v>
                </c:pt>
                <c:pt idx="304">
                  <c:v>1.9856994923492968</c:v>
                </c:pt>
                <c:pt idx="305">
                  <c:v>2.0760326734501158</c:v>
                </c:pt>
                <c:pt idx="306">
                  <c:v>1.9225460575553381</c:v>
                </c:pt>
                <c:pt idx="307">
                  <c:v>2.0727661106312687</c:v>
                </c:pt>
                <c:pt idx="308">
                  <c:v>1.9498171895058367</c:v>
                </c:pt>
                <c:pt idx="309">
                  <c:v>2.0709046645101234</c:v>
                </c:pt>
                <c:pt idx="310">
                  <c:v>2.0280322886105355</c:v>
                </c:pt>
                <c:pt idx="311">
                  <c:v>2.0603750675807877</c:v>
                </c:pt>
                <c:pt idx="312">
                  <c:v>2.1182808327929084</c:v>
                </c:pt>
                <c:pt idx="313">
                  <c:v>2.0772864562933608</c:v>
                </c:pt>
                <c:pt idx="314">
                  <c:v>1.9017950998730975</c:v>
                </c:pt>
                <c:pt idx="315">
                  <c:v>2.2031503998637985</c:v>
                </c:pt>
                <c:pt idx="316">
                  <c:v>1.980802702656612</c:v>
                </c:pt>
                <c:pt idx="317">
                  <c:v>2.2241106056139612</c:v>
                </c:pt>
                <c:pt idx="318">
                  <c:v>2.0093157411939986</c:v>
                </c:pt>
                <c:pt idx="319">
                  <c:v>2.0291702238111542</c:v>
                </c:pt>
                <c:pt idx="320">
                  <c:v>1.8793800526648889</c:v>
                </c:pt>
                <c:pt idx="321">
                  <c:v>2.1872877915345477</c:v>
                </c:pt>
                <c:pt idx="322">
                  <c:v>1.9831505633002107</c:v>
                </c:pt>
                <c:pt idx="323">
                  <c:v>2.0181947715117139</c:v>
                </c:pt>
                <c:pt idx="324">
                  <c:v>1.9596583593774766</c:v>
                </c:pt>
                <c:pt idx="325">
                  <c:v>1.9787564167637095</c:v>
                </c:pt>
                <c:pt idx="326">
                  <c:v>1.9928917292969854</c:v>
                </c:pt>
                <c:pt idx="327">
                  <c:v>2.0631834284559063</c:v>
                </c:pt>
                <c:pt idx="328">
                  <c:v>2.0292903997102458</c:v>
                </c:pt>
                <c:pt idx="329">
                  <c:v>2.0922863897430823</c:v>
                </c:pt>
                <c:pt idx="330">
                  <c:v>1.8589182415549264</c:v>
                </c:pt>
                <c:pt idx="331">
                  <c:v>2.0724965320863808</c:v>
                </c:pt>
                <c:pt idx="332">
                  <c:v>2.0962615567610161</c:v>
                </c:pt>
                <c:pt idx="333">
                  <c:v>2.1447031027248609</c:v>
                </c:pt>
                <c:pt idx="334">
                  <c:v>2.0545872448635061</c:v>
                </c:pt>
                <c:pt idx="335">
                  <c:v>2.0309602890346206</c:v>
                </c:pt>
                <c:pt idx="336">
                  <c:v>2.0657606267107482</c:v>
                </c:pt>
                <c:pt idx="337">
                  <c:v>2.1371962223498833</c:v>
                </c:pt>
                <c:pt idx="338">
                  <c:v>1.8827072204041864</c:v>
                </c:pt>
                <c:pt idx="339">
                  <c:v>1.9908572978400634</c:v>
                </c:pt>
                <c:pt idx="340">
                  <c:v>2.1317555953190594</c:v>
                </c:pt>
                <c:pt idx="341">
                  <c:v>2.0529945856786926</c:v>
                </c:pt>
                <c:pt idx="342">
                  <c:v>2.1401564635595807</c:v>
                </c:pt>
                <c:pt idx="343">
                  <c:v>2.2212987343386548</c:v>
                </c:pt>
                <c:pt idx="344">
                  <c:v>2.0280193440900556</c:v>
                </c:pt>
                <c:pt idx="345">
                  <c:v>1.9622213018866252</c:v>
                </c:pt>
                <c:pt idx="346">
                  <c:v>2.0192945744474518</c:v>
                </c:pt>
                <c:pt idx="347">
                  <c:v>1.9372291584097152</c:v>
                </c:pt>
                <c:pt idx="348">
                  <c:v>2.1539549516513579</c:v>
                </c:pt>
                <c:pt idx="349">
                  <c:v>2.0507180349545506</c:v>
                </c:pt>
                <c:pt idx="350">
                  <c:v>2.0076633278746141</c:v>
                </c:pt>
                <c:pt idx="351">
                  <c:v>2.1045015574718029</c:v>
                </c:pt>
                <c:pt idx="352">
                  <c:v>1.9467460339446852</c:v>
                </c:pt>
                <c:pt idx="353">
                  <c:v>2.1697706265629506</c:v>
                </c:pt>
                <c:pt idx="354">
                  <c:v>2.1615400024936924</c:v>
                </c:pt>
                <c:pt idx="355">
                  <c:v>2.1198639183768351</c:v>
                </c:pt>
                <c:pt idx="356">
                  <c:v>1.9645354580465375</c:v>
                </c:pt>
                <c:pt idx="357">
                  <c:v>2.1413143269543999</c:v>
                </c:pt>
                <c:pt idx="358">
                  <c:v>2.0424223951653677</c:v>
                </c:pt>
                <c:pt idx="359">
                  <c:v>2.1114608980482172</c:v>
                </c:pt>
                <c:pt idx="360">
                  <c:v>2.2097388751084019</c:v>
                </c:pt>
                <c:pt idx="361">
                  <c:v>2.0136701194210529</c:v>
                </c:pt>
                <c:pt idx="362">
                  <c:v>1.9720054717476827</c:v>
                </c:pt>
                <c:pt idx="363">
                  <c:v>2.1869961508813622</c:v>
                </c:pt>
                <c:pt idx="364">
                  <c:v>2.1495151289168843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650704"/>
        <c:axId val="727651096"/>
      </c:scatterChart>
      <c:valAx>
        <c:axId val="727649920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650312"/>
        <c:crossesAt val="0"/>
        <c:crossBetween val="midCat"/>
      </c:valAx>
      <c:valAx>
        <c:axId val="727650312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7649920"/>
        <c:crossesAt val="-2"/>
        <c:crossBetween val="midCat"/>
      </c:valAx>
      <c:valAx>
        <c:axId val="727650704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727651096"/>
        <c:crosses val="max"/>
        <c:crossBetween val="midCat"/>
        <c:majorUnit val="0.5"/>
      </c:valAx>
      <c:valAx>
        <c:axId val="727651096"/>
        <c:scaling>
          <c:orientation val="minMax"/>
          <c:max val="5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7650704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961461694079071"/>
          <c:y val="2.9437683925872902E-2"/>
          <c:w val="0.26440779429791905"/>
          <c:h val="0.16806044698958086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594"/>
          <c:y val="2.1683501683501753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11466371861110494"/>
                  <c:y val="-0.4156231077175959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4.7202129819732444E-2"/>
                  <c:y val="-0.52067361276810165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Data'!$L$3:$L$400</c:f>
              <c:numCache>
                <c:formatCode>General</c:formatCode>
                <c:ptCount val="398"/>
                <c:pt idx="0">
                  <c:v>-1.0237998962712984</c:v>
                </c:pt>
                <c:pt idx="1">
                  <c:v>-0.94943928614828998</c:v>
                </c:pt>
                <c:pt idx="2">
                  <c:v>-0.97946884020925074</c:v>
                </c:pt>
                <c:pt idx="3">
                  <c:v>-0.99343591775182916</c:v>
                </c:pt>
                <c:pt idx="4">
                  <c:v>-1.1982339483100208</c:v>
                </c:pt>
                <c:pt idx="5">
                  <c:v>-1.0804610720797219</c:v>
                </c:pt>
                <c:pt idx="6">
                  <c:v>-0.99299623368896606</c:v>
                </c:pt>
                <c:pt idx="7">
                  <c:v>-1.1663104412986391</c:v>
                </c:pt>
                <c:pt idx="8">
                  <c:v>-1.1838569460314059</c:v>
                </c:pt>
                <c:pt idx="9">
                  <c:v>-1.2251734648896047</c:v>
                </c:pt>
                <c:pt idx="10">
                  <c:v>-0.97954929578509675</c:v>
                </c:pt>
                <c:pt idx="11">
                  <c:v>-0.89405410779249161</c:v>
                </c:pt>
                <c:pt idx="12">
                  <c:v>-1.0920961986476294</c:v>
                </c:pt>
                <c:pt idx="13">
                  <c:v>-1.104951213345853</c:v>
                </c:pt>
                <c:pt idx="14">
                  <c:v>-1.115637590014418</c:v>
                </c:pt>
                <c:pt idx="15">
                  <c:v>-0.90679137614831862</c:v>
                </c:pt>
                <c:pt idx="16">
                  <c:v>-1.0054851073442392</c:v>
                </c:pt>
                <c:pt idx="17">
                  <c:v>-1.0347851450413124</c:v>
                </c:pt>
                <c:pt idx="18">
                  <c:v>-1.0860683270096221</c:v>
                </c:pt>
                <c:pt idx="19">
                  <c:v>-1.1731250059113123</c:v>
                </c:pt>
                <c:pt idx="20">
                  <c:v>-1.0594231862245347</c:v>
                </c:pt>
                <c:pt idx="21">
                  <c:v>-1.0307705800362412</c:v>
                </c:pt>
                <c:pt idx="22">
                  <c:v>-1.1251851245395992</c:v>
                </c:pt>
                <c:pt idx="23">
                  <c:v>-1.0988848155236659</c:v>
                </c:pt>
                <c:pt idx="24">
                  <c:v>-1.0531635652711762</c:v>
                </c:pt>
                <c:pt idx="25">
                  <c:v>-1.0808242293137427</c:v>
                </c:pt>
                <c:pt idx="26">
                  <c:v>-1.2126853731798128</c:v>
                </c:pt>
                <c:pt idx="27">
                  <c:v>-1.0024700826656883</c:v>
                </c:pt>
                <c:pt idx="28">
                  <c:v>-1.0618816047173192</c:v>
                </c:pt>
                <c:pt idx="29">
                  <c:v>-1.1059077023053261</c:v>
                </c:pt>
                <c:pt idx="30">
                  <c:v>-1.1133120525061861</c:v>
                </c:pt>
                <c:pt idx="31">
                  <c:v>-1.1370922099067129</c:v>
                </c:pt>
                <c:pt idx="32">
                  <c:v>-1.2626258304972453</c:v>
                </c:pt>
                <c:pt idx="33">
                  <c:v>-1.1359334860233163</c:v>
                </c:pt>
                <c:pt idx="34">
                  <c:v>-1.1203906315812653</c:v>
                </c:pt>
                <c:pt idx="35">
                  <c:v>-1.0742751311425227</c:v>
                </c:pt>
                <c:pt idx="36">
                  <c:v>-1.0333392746046335</c:v>
                </c:pt>
                <c:pt idx="37">
                  <c:v>-1.0099570984225974</c:v>
                </c:pt>
                <c:pt idx="38">
                  <c:v>-1.0894078451383864</c:v>
                </c:pt>
                <c:pt idx="39">
                  <c:v>-1.1538767255107847</c:v>
                </c:pt>
                <c:pt idx="40">
                  <c:v>-1.0901107880868581</c:v>
                </c:pt>
                <c:pt idx="41">
                  <c:v>-0.96248327234268349</c:v>
                </c:pt>
                <c:pt idx="42">
                  <c:v>-1.0866386457863841</c:v>
                </c:pt>
                <c:pt idx="43">
                  <c:v>-1.1485217235196168</c:v>
                </c:pt>
                <c:pt idx="44">
                  <c:v>-1.0026606276778032</c:v>
                </c:pt>
                <c:pt idx="45">
                  <c:v>-0.9613678626858595</c:v>
                </c:pt>
                <c:pt idx="46">
                  <c:v>-1.1267605273736334</c:v>
                </c:pt>
                <c:pt idx="47">
                  <c:v>-1.0944749784654382</c:v>
                </c:pt>
                <c:pt idx="48">
                  <c:v>-0.9955822692334455</c:v>
                </c:pt>
                <c:pt idx="49">
                  <c:v>-1.1563979353489511</c:v>
                </c:pt>
                <c:pt idx="50">
                  <c:v>-1.1389908195591032</c:v>
                </c:pt>
                <c:pt idx="51">
                  <c:v>-1.0316651322293422</c:v>
                </c:pt>
                <c:pt idx="52">
                  <c:v>-0.97907577718781713</c:v>
                </c:pt>
                <c:pt idx="53">
                  <c:v>-0.91134422748873656</c:v>
                </c:pt>
                <c:pt idx="54">
                  <c:v>-1.1944154293960179</c:v>
                </c:pt>
                <c:pt idx="55">
                  <c:v>-1.0907380176724131</c:v>
                </c:pt>
                <c:pt idx="56">
                  <c:v>-1.0552701173607932</c:v>
                </c:pt>
                <c:pt idx="57">
                  <c:v>-1.1080259761296549</c:v>
                </c:pt>
                <c:pt idx="58">
                  <c:v>-1.0465112649755142</c:v>
                </c:pt>
                <c:pt idx="59">
                  <c:v>-1.0123266579574557</c:v>
                </c:pt>
                <c:pt idx="60">
                  <c:v>-1.0415289935360683</c:v>
                </c:pt>
                <c:pt idx="61">
                  <c:v>-1.0658049243726502</c:v>
                </c:pt>
                <c:pt idx="62">
                  <c:v>-0.93549361974257872</c:v>
                </c:pt>
                <c:pt idx="63">
                  <c:v>-1.1537275462828185</c:v>
                </c:pt>
                <c:pt idx="64">
                  <c:v>-1.0763150055194393</c:v>
                </c:pt>
                <c:pt idx="65">
                  <c:v>-0.95277105361585712</c:v>
                </c:pt>
                <c:pt idx="66">
                  <c:v>-0.94377140293095929</c:v>
                </c:pt>
                <c:pt idx="67">
                  <c:v>-0.98766776639609899</c:v>
                </c:pt>
                <c:pt idx="68">
                  <c:v>-1.2280200083146255</c:v>
                </c:pt>
                <c:pt idx="69">
                  <c:v>-1.10267204890986</c:v>
                </c:pt>
                <c:pt idx="70">
                  <c:v>-1.1213612548153582</c:v>
                </c:pt>
                <c:pt idx="71">
                  <c:v>-1.0580245861157884</c:v>
                </c:pt>
                <c:pt idx="72">
                  <c:v>-1.0582170214396336</c:v>
                </c:pt>
                <c:pt idx="73">
                  <c:v>-1.1081212834750835</c:v>
                </c:pt>
                <c:pt idx="74">
                  <c:v>-0.94273310175069458</c:v>
                </c:pt>
                <c:pt idx="75">
                  <c:v>-0.98308796131858756</c:v>
                </c:pt>
                <c:pt idx="76">
                  <c:v>-1.0780680938628757</c:v>
                </c:pt>
                <c:pt idx="77">
                  <c:v>-1.1202141452314271</c:v>
                </c:pt>
                <c:pt idx="78">
                  <c:v>-1.0673379306343074</c:v>
                </c:pt>
                <c:pt idx="79">
                  <c:v>-1.1197302443555446</c:v>
                </c:pt>
                <c:pt idx="80">
                  <c:v>-0.94678323110963891</c:v>
                </c:pt>
                <c:pt idx="81">
                  <c:v>-1.0538168177524283</c:v>
                </c:pt>
                <c:pt idx="82">
                  <c:v>-0.97319297550936712</c:v>
                </c:pt>
                <c:pt idx="83">
                  <c:v>-0.98956307050149894</c:v>
                </c:pt>
                <c:pt idx="84">
                  <c:v>-1.0906246086524611</c:v>
                </c:pt>
                <c:pt idx="85">
                  <c:v>-0.98668442573681359</c:v>
                </c:pt>
                <c:pt idx="86">
                  <c:v>-1.0810315694347872</c:v>
                </c:pt>
                <c:pt idx="87">
                  <c:v>-0.91979546266081702</c:v>
                </c:pt>
                <c:pt idx="88">
                  <c:v>-0.96352085466321924</c:v>
                </c:pt>
                <c:pt idx="89">
                  <c:v>-0.99123849631843475</c:v>
                </c:pt>
                <c:pt idx="90">
                  <c:v>-0.92978684492402508</c:v>
                </c:pt>
                <c:pt idx="91">
                  <c:v>-0.98884978840292581</c:v>
                </c:pt>
                <c:pt idx="92">
                  <c:v>-1.1393133452027009</c:v>
                </c:pt>
                <c:pt idx="93">
                  <c:v>-1.036557008147692</c:v>
                </c:pt>
                <c:pt idx="94">
                  <c:v>-0.94942044137325743</c:v>
                </c:pt>
                <c:pt idx="95">
                  <c:v>-0.99219196471524151</c:v>
                </c:pt>
                <c:pt idx="96">
                  <c:v>-1.1569997167356698</c:v>
                </c:pt>
                <c:pt idx="97">
                  <c:v>-1.0896225909953074</c:v>
                </c:pt>
                <c:pt idx="98">
                  <c:v>-1.0097343257451794</c:v>
                </c:pt>
                <c:pt idx="99">
                  <c:v>-1.0242058739260067</c:v>
                </c:pt>
                <c:pt idx="100">
                  <c:v>-1.1313346108425464</c:v>
                </c:pt>
                <c:pt idx="101">
                  <c:v>-0.99829996340853044</c:v>
                </c:pt>
                <c:pt idx="102">
                  <c:v>-1.1350595427521062</c:v>
                </c:pt>
                <c:pt idx="103">
                  <c:v>-1.1186795666465901</c:v>
                </c:pt>
                <c:pt idx="104">
                  <c:v>-1.093017418025533</c:v>
                </c:pt>
                <c:pt idx="105">
                  <c:v>-1.048071120741898</c:v>
                </c:pt>
                <c:pt idx="106">
                  <c:v>-1.1622743539735005</c:v>
                </c:pt>
                <c:pt idx="107">
                  <c:v>-1.0391778187214815</c:v>
                </c:pt>
                <c:pt idx="108">
                  <c:v>-0.97066270557812251</c:v>
                </c:pt>
                <c:pt idx="109">
                  <c:v>-1.1511763039412564</c:v>
                </c:pt>
                <c:pt idx="110">
                  <c:v>-1.0119501833495452</c:v>
                </c:pt>
                <c:pt idx="111">
                  <c:v>-1.0902947356912562</c:v>
                </c:pt>
                <c:pt idx="112">
                  <c:v>-1.0061991574558453</c:v>
                </c:pt>
                <c:pt idx="113">
                  <c:v>-1.0052296535274798</c:v>
                </c:pt>
                <c:pt idx="114">
                  <c:v>-1.1593235105514685</c:v>
                </c:pt>
                <c:pt idx="115">
                  <c:v>-1.1117188035974634</c:v>
                </c:pt>
                <c:pt idx="116">
                  <c:v>-1.1736073209837503</c:v>
                </c:pt>
                <c:pt idx="117">
                  <c:v>-1.109649434100165</c:v>
                </c:pt>
                <c:pt idx="118">
                  <c:v>-1.0574138054281033</c:v>
                </c:pt>
                <c:pt idx="119">
                  <c:v>-1.0713202695866499</c:v>
                </c:pt>
                <c:pt idx="120">
                  <c:v>-1.0585660812022379</c:v>
                </c:pt>
                <c:pt idx="121">
                  <c:v>-1.0959105338955824</c:v>
                </c:pt>
                <c:pt idx="122">
                  <c:v>-1.1178816101157614</c:v>
                </c:pt>
                <c:pt idx="123">
                  <c:v>-1.1843039023090061</c:v>
                </c:pt>
                <c:pt idx="124">
                  <c:v>-1.0736701635123829</c:v>
                </c:pt>
                <c:pt idx="125">
                  <c:v>-1.0937961174319124</c:v>
                </c:pt>
                <c:pt idx="126">
                  <c:v>-1.1341860790547089</c:v>
                </c:pt>
                <c:pt idx="127">
                  <c:v>-1.1683966417702865</c:v>
                </c:pt>
                <c:pt idx="128">
                  <c:v>-1.1534721040008937</c:v>
                </c:pt>
                <c:pt idx="129">
                  <c:v>-1.0711554088556792</c:v>
                </c:pt>
                <c:pt idx="130">
                  <c:v>-1.0421888356723694</c:v>
                </c:pt>
                <c:pt idx="131">
                  <c:v>-1.1433681347673836</c:v>
                </c:pt>
                <c:pt idx="132">
                  <c:v>-1.1015776865993225</c:v>
                </c:pt>
                <c:pt idx="133">
                  <c:v>-1.0982925336970399</c:v>
                </c:pt>
                <c:pt idx="134">
                  <c:v>-1.1236237522854804</c:v>
                </c:pt>
                <c:pt idx="135">
                  <c:v>-1.0214089665774608</c:v>
                </c:pt>
                <c:pt idx="136">
                  <c:v>-1.1372475288986936</c:v>
                </c:pt>
                <c:pt idx="137">
                  <c:v>-1.0224794926842304</c:v>
                </c:pt>
                <c:pt idx="138">
                  <c:v>-1.0312709372895428</c:v>
                </c:pt>
                <c:pt idx="139">
                  <c:v>-1.0744748220554736</c:v>
                </c:pt>
                <c:pt idx="140">
                  <c:v>-1.197416783767723</c:v>
                </c:pt>
                <c:pt idx="141">
                  <c:v>-1.2021127270474432</c:v>
                </c:pt>
                <c:pt idx="142">
                  <c:v>-1.2018109553686411</c:v>
                </c:pt>
                <c:pt idx="143">
                  <c:v>-1.1678458669401881</c:v>
                </c:pt>
                <c:pt idx="144">
                  <c:v>-0.97314320965055023</c:v>
                </c:pt>
                <c:pt idx="145">
                  <c:v>-1.1504420142437706</c:v>
                </c:pt>
                <c:pt idx="146">
                  <c:v>-1.0826533352420076</c:v>
                </c:pt>
                <c:pt idx="147">
                  <c:v>-1.0749580776683956</c:v>
                </c:pt>
                <c:pt idx="148">
                  <c:v>-1.0921473324233486</c:v>
                </c:pt>
                <c:pt idx="149">
                  <c:v>-1.0919734428245924</c:v>
                </c:pt>
                <c:pt idx="150">
                  <c:v>-0.99601093602111979</c:v>
                </c:pt>
                <c:pt idx="151">
                  <c:v>-1.2060852661462815</c:v>
                </c:pt>
                <c:pt idx="152">
                  <c:v>-1.0748001836585086</c:v>
                </c:pt>
                <c:pt idx="153">
                  <c:v>-1.0485924340343074</c:v>
                </c:pt>
                <c:pt idx="154">
                  <c:v>-0.97237783199193828</c:v>
                </c:pt>
                <c:pt idx="155">
                  <c:v>-1.1156358363802796</c:v>
                </c:pt>
                <c:pt idx="156">
                  <c:v>-0.99407018059923813</c:v>
                </c:pt>
                <c:pt idx="157">
                  <c:v>-1.0941913662978493</c:v>
                </c:pt>
                <c:pt idx="158">
                  <c:v>-1.1677467063354716</c:v>
                </c:pt>
                <c:pt idx="159">
                  <c:v>-1.1500193942933425</c:v>
                </c:pt>
                <c:pt idx="160">
                  <c:v>-1.047030459541447</c:v>
                </c:pt>
                <c:pt idx="161">
                  <c:v>-0.96133372380114268</c:v>
                </c:pt>
                <c:pt idx="162">
                  <c:v>-1.1290421134277051</c:v>
                </c:pt>
                <c:pt idx="163">
                  <c:v>-1.0555142760301421</c:v>
                </c:pt>
                <c:pt idx="164">
                  <c:v>-1.0870644125571123</c:v>
                </c:pt>
                <c:pt idx="165">
                  <c:v>-0.90500610113774749</c:v>
                </c:pt>
                <c:pt idx="166">
                  <c:v>-1.0583479003864913</c:v>
                </c:pt>
                <c:pt idx="167">
                  <c:v>-1.0661143261876607</c:v>
                </c:pt>
                <c:pt idx="168">
                  <c:v>-0.96782617480023492</c:v>
                </c:pt>
                <c:pt idx="169">
                  <c:v>-0.9980998566071787</c:v>
                </c:pt>
                <c:pt idx="170">
                  <c:v>-1.0028589334297091</c:v>
                </c:pt>
                <c:pt idx="171">
                  <c:v>-0.91725367620540077</c:v>
                </c:pt>
                <c:pt idx="172">
                  <c:v>-1.0381533220569255</c:v>
                </c:pt>
                <c:pt idx="173">
                  <c:v>-0.98781191375734556</c:v>
                </c:pt>
                <c:pt idx="174">
                  <c:v>-1.0607582938005593</c:v>
                </c:pt>
                <c:pt idx="175">
                  <c:v>-1.1130742385822421</c:v>
                </c:pt>
                <c:pt idx="176">
                  <c:v>-1.1413246947193656</c:v>
                </c:pt>
                <c:pt idx="177">
                  <c:v>-1.1360240382856444</c:v>
                </c:pt>
                <c:pt idx="178">
                  <c:v>-1.1378122626256326</c:v>
                </c:pt>
                <c:pt idx="179">
                  <c:v>-0.95232945661768065</c:v>
                </c:pt>
                <c:pt idx="180">
                  <c:v>-1.153886194463255</c:v>
                </c:pt>
                <c:pt idx="181">
                  <c:v>-1.2341348429139372</c:v>
                </c:pt>
                <c:pt idx="182">
                  <c:v>-1.0810672932926184</c:v>
                </c:pt>
                <c:pt idx="183">
                  <c:v>-1.0140248574388215</c:v>
                </c:pt>
                <c:pt idx="184">
                  <c:v>-0.97812732826019622</c:v>
                </c:pt>
                <c:pt idx="185">
                  <c:v>-0.92694092298088959</c:v>
                </c:pt>
                <c:pt idx="186">
                  <c:v>-1.0948669373097306</c:v>
                </c:pt>
                <c:pt idx="187">
                  <c:v>-1.0023450115603234</c:v>
                </c:pt>
                <c:pt idx="188">
                  <c:v>-0.99761774322558594</c:v>
                </c:pt>
                <c:pt idx="189">
                  <c:v>-1.1730325202225087</c:v>
                </c:pt>
                <c:pt idx="190">
                  <c:v>-1.0879904677567889</c:v>
                </c:pt>
                <c:pt idx="191">
                  <c:v>-1.2033302073514602</c:v>
                </c:pt>
                <c:pt idx="192">
                  <c:v>-1.1947564288535526</c:v>
                </c:pt>
                <c:pt idx="193">
                  <c:v>-1.1037538992194744</c:v>
                </c:pt>
                <c:pt idx="194">
                  <c:v>-1.061700720010182</c:v>
                </c:pt>
                <c:pt idx="195">
                  <c:v>-1.1786313726639965</c:v>
                </c:pt>
                <c:pt idx="196">
                  <c:v>-0.92868862345775527</c:v>
                </c:pt>
                <c:pt idx="197">
                  <c:v>-0.99997802258001911</c:v>
                </c:pt>
                <c:pt idx="198">
                  <c:v>-0.95932941363965896</c:v>
                </c:pt>
                <c:pt idx="199">
                  <c:v>-1.2497324261196321</c:v>
                </c:pt>
                <c:pt idx="200">
                  <c:v>-1.1196825404112067</c:v>
                </c:pt>
                <c:pt idx="201">
                  <c:v>-1.0426233009082468</c:v>
                </c:pt>
                <c:pt idx="202">
                  <c:v>-1.0918505265142506</c:v>
                </c:pt>
                <c:pt idx="203">
                  <c:v>-1.0565337483621489</c:v>
                </c:pt>
                <c:pt idx="204">
                  <c:v>-1.2076898222447663</c:v>
                </c:pt>
                <c:pt idx="205">
                  <c:v>-1.1559570137849322</c:v>
                </c:pt>
                <c:pt idx="206">
                  <c:v>-1.0881341463298877</c:v>
                </c:pt>
                <c:pt idx="207">
                  <c:v>-1.0204854982963187</c:v>
                </c:pt>
                <c:pt idx="208">
                  <c:v>-1.1696627831850441</c:v>
                </c:pt>
                <c:pt idx="209">
                  <c:v>-1.0349138902814579</c:v>
                </c:pt>
                <c:pt idx="210">
                  <c:v>-1.0142039768994615</c:v>
                </c:pt>
                <c:pt idx="211">
                  <c:v>-1.106199387084803</c:v>
                </c:pt>
                <c:pt idx="212">
                  <c:v>-1.0444541885533101</c:v>
                </c:pt>
                <c:pt idx="213">
                  <c:v>-1.1219478096353759</c:v>
                </c:pt>
                <c:pt idx="214">
                  <c:v>-1.0793822054111539</c:v>
                </c:pt>
                <c:pt idx="215">
                  <c:v>-1.0256149666250174</c:v>
                </c:pt>
                <c:pt idx="216">
                  <c:v>-0.91999912790567684</c:v>
                </c:pt>
                <c:pt idx="217">
                  <c:v>-1.0917822227663825</c:v>
                </c:pt>
                <c:pt idx="218">
                  <c:v>-1.1365085976744724</c:v>
                </c:pt>
                <c:pt idx="219">
                  <c:v>-1.0889676393834435</c:v>
                </c:pt>
                <c:pt idx="220">
                  <c:v>-1.1152781728187535</c:v>
                </c:pt>
                <c:pt idx="221">
                  <c:v>-0.92643628234678088</c:v>
                </c:pt>
                <c:pt idx="222">
                  <c:v>-1.0744241202787526</c:v>
                </c:pt>
                <c:pt idx="223">
                  <c:v>-0.92954954344029328</c:v>
                </c:pt>
                <c:pt idx="224">
                  <c:v>-1.1398827827880329</c:v>
                </c:pt>
                <c:pt idx="225">
                  <c:v>-1.0740110772797928</c:v>
                </c:pt>
                <c:pt idx="226">
                  <c:v>-1.1178874096537663</c:v>
                </c:pt>
                <c:pt idx="227">
                  <c:v>-1.0812648991133045</c:v>
                </c:pt>
                <c:pt idx="228">
                  <c:v>-1.1194002928500406</c:v>
                </c:pt>
                <c:pt idx="229">
                  <c:v>-1.072065189492192</c:v>
                </c:pt>
                <c:pt idx="230">
                  <c:v>-1.1248703529488822</c:v>
                </c:pt>
                <c:pt idx="231">
                  <c:v>-0.98654814077915487</c:v>
                </c:pt>
                <c:pt idx="232">
                  <c:v>-0.99993339949578341</c:v>
                </c:pt>
                <c:pt idx="233">
                  <c:v>-1.0838662464461002</c:v>
                </c:pt>
                <c:pt idx="234">
                  <c:v>-1.1979307329537272</c:v>
                </c:pt>
                <c:pt idx="235">
                  <c:v>-1.0093740634754569</c:v>
                </c:pt>
                <c:pt idx="236">
                  <c:v>-1.0837081090422405</c:v>
                </c:pt>
                <c:pt idx="237">
                  <c:v>-0.92920342612630735</c:v>
                </c:pt>
                <c:pt idx="238">
                  <c:v>-1.0713089632037651</c:v>
                </c:pt>
                <c:pt idx="239">
                  <c:v>-1.015719099482306</c:v>
                </c:pt>
                <c:pt idx="240">
                  <c:v>-1.1023263633576645</c:v>
                </c:pt>
                <c:pt idx="241">
                  <c:v>-1.0359857043026366</c:v>
                </c:pt>
                <c:pt idx="242">
                  <c:v>-0.97394334457732723</c:v>
                </c:pt>
                <c:pt idx="243">
                  <c:v>-1.092606645162437</c:v>
                </c:pt>
                <c:pt idx="244">
                  <c:v>-1.1293002183971736</c:v>
                </c:pt>
                <c:pt idx="245">
                  <c:v>-0.96530018628625047</c:v>
                </c:pt>
                <c:pt idx="246">
                  <c:v>-1.0234785948024816</c:v>
                </c:pt>
                <c:pt idx="247">
                  <c:v>-1.0802611203143062</c:v>
                </c:pt>
                <c:pt idx="248">
                  <c:v>-0.9608665254459281</c:v>
                </c:pt>
                <c:pt idx="249">
                  <c:v>-1.0176371696960531</c:v>
                </c:pt>
                <c:pt idx="250">
                  <c:v>-1.0505952572588588</c:v>
                </c:pt>
                <c:pt idx="251">
                  <c:v>-1.0894573451435769</c:v>
                </c:pt>
                <c:pt idx="252">
                  <c:v>-1.0707092426061064</c:v>
                </c:pt>
                <c:pt idx="253">
                  <c:v>-1.0635491660210177</c:v>
                </c:pt>
                <c:pt idx="254">
                  <c:v>-1.1194320745712296</c:v>
                </c:pt>
                <c:pt idx="255">
                  <c:v>-0.96510776823603195</c:v>
                </c:pt>
                <c:pt idx="256">
                  <c:v>-1.1095763921051058</c:v>
                </c:pt>
                <c:pt idx="257">
                  <c:v>-1.1413315206952868</c:v>
                </c:pt>
                <c:pt idx="258">
                  <c:v>-1.0945101335396181</c:v>
                </c:pt>
                <c:pt idx="259">
                  <c:v>-0.92153716482699499</c:v>
                </c:pt>
                <c:pt idx="260">
                  <c:v>-1.1569043431507577</c:v>
                </c:pt>
                <c:pt idx="261">
                  <c:v>-1.0648303521449289</c:v>
                </c:pt>
                <c:pt idx="262">
                  <c:v>-0.97458458412858895</c:v>
                </c:pt>
                <c:pt idx="263">
                  <c:v>-1.0403472804121612</c:v>
                </c:pt>
                <c:pt idx="264">
                  <c:v>-1.0972537660502297</c:v>
                </c:pt>
                <c:pt idx="265">
                  <c:v>-1.1308928155228655</c:v>
                </c:pt>
                <c:pt idx="266">
                  <c:v>-1.0918052890205987</c:v>
                </c:pt>
                <c:pt idx="267">
                  <c:v>-1.0074773154492562</c:v>
                </c:pt>
                <c:pt idx="268">
                  <c:v>-0.93112177116669193</c:v>
                </c:pt>
                <c:pt idx="269">
                  <c:v>-1.0073562512274594</c:v>
                </c:pt>
                <c:pt idx="270">
                  <c:v>-1.1111711724856557</c:v>
                </c:pt>
                <c:pt idx="271">
                  <c:v>-1.0657029211961744</c:v>
                </c:pt>
                <c:pt idx="272">
                  <c:v>-1.1843618732908789</c:v>
                </c:pt>
                <c:pt idx="273">
                  <c:v>-1.0916669258753513</c:v>
                </c:pt>
                <c:pt idx="274">
                  <c:v>-1.18215251432999</c:v>
                </c:pt>
                <c:pt idx="275">
                  <c:v>-1.1090675598843243</c:v>
                </c:pt>
                <c:pt idx="276">
                  <c:v>-0.9105781447027923</c:v>
                </c:pt>
                <c:pt idx="277">
                  <c:v>-0.95522902356787265</c:v>
                </c:pt>
                <c:pt idx="278">
                  <c:v>-1.076342234734075</c:v>
                </c:pt>
                <c:pt idx="279">
                  <c:v>-1.0813472402969926</c:v>
                </c:pt>
                <c:pt idx="280">
                  <c:v>-0.97215048031158435</c:v>
                </c:pt>
                <c:pt idx="281">
                  <c:v>-1.1297607222815824</c:v>
                </c:pt>
                <c:pt idx="282">
                  <c:v>-1.0684530174505684</c:v>
                </c:pt>
                <c:pt idx="283">
                  <c:v>-0.96555909704691401</c:v>
                </c:pt>
                <c:pt idx="284">
                  <c:v>-1.0563730925357988</c:v>
                </c:pt>
                <c:pt idx="285">
                  <c:v>-1.0920292755948717</c:v>
                </c:pt>
                <c:pt idx="286">
                  <c:v>-1.0770737971420812</c:v>
                </c:pt>
                <c:pt idx="287">
                  <c:v>-1.1049206581053694</c:v>
                </c:pt>
                <c:pt idx="288">
                  <c:v>-1.0230219963201748</c:v>
                </c:pt>
                <c:pt idx="289">
                  <c:v>-1.0878349833017265</c:v>
                </c:pt>
                <c:pt idx="290">
                  <c:v>-1.1104534041895557</c:v>
                </c:pt>
                <c:pt idx="291">
                  <c:v>-1.0430735518929541</c:v>
                </c:pt>
                <c:pt idx="292">
                  <c:v>-1.1139740011030455</c:v>
                </c:pt>
                <c:pt idx="293">
                  <c:v>-1.0383514461855505</c:v>
                </c:pt>
                <c:pt idx="294">
                  <c:v>-1.0416621815598037</c:v>
                </c:pt>
                <c:pt idx="295">
                  <c:v>-1.0112352638448048</c:v>
                </c:pt>
                <c:pt idx="296">
                  <c:v>-1.1475035272666991</c:v>
                </c:pt>
                <c:pt idx="297">
                  <c:v>-0.94570430934342542</c:v>
                </c:pt>
                <c:pt idx="298">
                  <c:v>-1.1615465685947057</c:v>
                </c:pt>
                <c:pt idx="299">
                  <c:v>-1.0875916055617318</c:v>
                </c:pt>
                <c:pt idx="300">
                  <c:v>-1.1659391747012879</c:v>
                </c:pt>
                <c:pt idx="301">
                  <c:v>-1.1370726219977123</c:v>
                </c:pt>
                <c:pt idx="302">
                  <c:v>-1.1509802449264155</c:v>
                </c:pt>
                <c:pt idx="303">
                  <c:v>-1.1474125791042113</c:v>
                </c:pt>
                <c:pt idx="304">
                  <c:v>-1.0012742077335051</c:v>
                </c:pt>
                <c:pt idx="305">
                  <c:v>-1.0594998549298751</c:v>
                </c:pt>
                <c:pt idx="306">
                  <c:v>-1.162214923475319</c:v>
                </c:pt>
                <c:pt idx="307">
                  <c:v>-1.0917573429776735</c:v>
                </c:pt>
                <c:pt idx="308">
                  <c:v>-1.1627386334787138</c:v>
                </c:pt>
                <c:pt idx="309">
                  <c:v>-1.0503764315959729</c:v>
                </c:pt>
                <c:pt idx="310">
                  <c:v>-1.027411280468818</c:v>
                </c:pt>
                <c:pt idx="311">
                  <c:v>-0.95822814969372971</c:v>
                </c:pt>
                <c:pt idx="312">
                  <c:v>-1.0537553650096665</c:v>
                </c:pt>
                <c:pt idx="313">
                  <c:v>-0.8531612150008171</c:v>
                </c:pt>
                <c:pt idx="314">
                  <c:v>-1.0905100732751909</c:v>
                </c:pt>
                <c:pt idx="315">
                  <c:v>-0.98901315599717943</c:v>
                </c:pt>
                <c:pt idx="316">
                  <c:v>-1.0689786162269286</c:v>
                </c:pt>
                <c:pt idx="317">
                  <c:v>-1.1078071261265039</c:v>
                </c:pt>
                <c:pt idx="318">
                  <c:v>-1.0915097538025866</c:v>
                </c:pt>
                <c:pt idx="319">
                  <c:v>-1.1541532486229822</c:v>
                </c:pt>
                <c:pt idx="320">
                  <c:v>-1.2297916644840785</c:v>
                </c:pt>
                <c:pt idx="321">
                  <c:v>-1.1085138890982182</c:v>
                </c:pt>
                <c:pt idx="322">
                  <c:v>-1.148071938950223</c:v>
                </c:pt>
                <c:pt idx="323">
                  <c:v>-1.1182123796552499</c:v>
                </c:pt>
                <c:pt idx="324">
                  <c:v>-1.1007370726242915</c:v>
                </c:pt>
                <c:pt idx="325">
                  <c:v>-1.0747992076349397</c:v>
                </c:pt>
                <c:pt idx="326">
                  <c:v>-1.0745605517005596</c:v>
                </c:pt>
                <c:pt idx="327">
                  <c:v>-1.1182795675679611</c:v>
                </c:pt>
                <c:pt idx="328">
                  <c:v>-1.0613609176568246</c:v>
                </c:pt>
                <c:pt idx="329">
                  <c:v>-0.95673768491661892</c:v>
                </c:pt>
                <c:pt idx="330">
                  <c:v>-1.02155694292888</c:v>
                </c:pt>
                <c:pt idx="331">
                  <c:v>-0.98943015877067986</c:v>
                </c:pt>
                <c:pt idx="332">
                  <c:v>-1.0781649360765759</c:v>
                </c:pt>
                <c:pt idx="333">
                  <c:v>-1.1988686369880053</c:v>
                </c:pt>
                <c:pt idx="334">
                  <c:v>-1.0885411668949752</c:v>
                </c:pt>
                <c:pt idx="335">
                  <c:v>-1.0990687422215488</c:v>
                </c:pt>
                <c:pt idx="336">
                  <c:v>-0.98523942502711748</c:v>
                </c:pt>
                <c:pt idx="337">
                  <c:v>-0.94208837920420574</c:v>
                </c:pt>
                <c:pt idx="338">
                  <c:v>-1.0386372551299998</c:v>
                </c:pt>
                <c:pt idx="339">
                  <c:v>-1.0751962705171836</c:v>
                </c:pt>
                <c:pt idx="340">
                  <c:v>-0.92792756876201887</c:v>
                </c:pt>
                <c:pt idx="341">
                  <c:v>-1.1318032998739862</c:v>
                </c:pt>
                <c:pt idx="342">
                  <c:v>-1.1161037523765007</c:v>
                </c:pt>
                <c:pt idx="343">
                  <c:v>-0.97595170248296326</c:v>
                </c:pt>
                <c:pt idx="344">
                  <c:v>-1.0350013439154455</c:v>
                </c:pt>
                <c:pt idx="345">
                  <c:v>-0.97230065374695607</c:v>
                </c:pt>
                <c:pt idx="346">
                  <c:v>-1.0394567190985256</c:v>
                </c:pt>
                <c:pt idx="347">
                  <c:v>-1.0931683397319485</c:v>
                </c:pt>
                <c:pt idx="348">
                  <c:v>-1.0784592233127566</c:v>
                </c:pt>
                <c:pt idx="349">
                  <c:v>-1.0032216796319244</c:v>
                </c:pt>
              </c:numCache>
            </c:numRef>
          </c:xVal>
          <c:yVal>
            <c:numRef>
              <c:f>'Fig1 Data'!$N$3:$N$400</c:f>
              <c:numCache>
                <c:formatCode>General</c:formatCode>
                <c:ptCount val="398"/>
                <c:pt idx="0">
                  <c:v>1.985073442614909</c:v>
                </c:pt>
                <c:pt idx="1">
                  <c:v>1.8140354411016066</c:v>
                </c:pt>
                <c:pt idx="2">
                  <c:v>1.8798882559056276</c:v>
                </c:pt>
                <c:pt idx="3">
                  <c:v>1.9949908722652141</c:v>
                </c:pt>
                <c:pt idx="4">
                  <c:v>2.3143759399869053</c:v>
                </c:pt>
                <c:pt idx="5">
                  <c:v>2.1263079223584489</c:v>
                </c:pt>
                <c:pt idx="6">
                  <c:v>1.9505809247532249</c:v>
                </c:pt>
                <c:pt idx="7">
                  <c:v>2.1877464455205589</c:v>
                </c:pt>
                <c:pt idx="8">
                  <c:v>2.3559002255933219</c:v>
                </c:pt>
                <c:pt idx="9">
                  <c:v>2.362833594125024</c:v>
                </c:pt>
                <c:pt idx="10">
                  <c:v>1.8618639522347857</c:v>
                </c:pt>
                <c:pt idx="11">
                  <c:v>1.7197109593253281</c:v>
                </c:pt>
                <c:pt idx="12">
                  <c:v>2.1298808482126352</c:v>
                </c:pt>
                <c:pt idx="13">
                  <c:v>2.1277227699657599</c:v>
                </c:pt>
                <c:pt idx="14">
                  <c:v>2.1851099084225525</c:v>
                </c:pt>
                <c:pt idx="15">
                  <c:v>1.6773952287014595</c:v>
                </c:pt>
                <c:pt idx="16">
                  <c:v>1.9569016525485869</c:v>
                </c:pt>
                <c:pt idx="17">
                  <c:v>2.0155676251341821</c:v>
                </c:pt>
                <c:pt idx="18">
                  <c:v>2.1310450856303733</c:v>
                </c:pt>
                <c:pt idx="19">
                  <c:v>2.3155411977827187</c:v>
                </c:pt>
                <c:pt idx="20">
                  <c:v>1.9819260900359765</c:v>
                </c:pt>
                <c:pt idx="21">
                  <c:v>1.9497605731904311</c:v>
                </c:pt>
                <c:pt idx="22">
                  <c:v>2.1952609417057372</c:v>
                </c:pt>
                <c:pt idx="23">
                  <c:v>2.149968506444619</c:v>
                </c:pt>
                <c:pt idx="24">
                  <c:v>2.0801371788905181</c:v>
                </c:pt>
                <c:pt idx="25">
                  <c:v>2.1430885727657913</c:v>
                </c:pt>
                <c:pt idx="26">
                  <c:v>2.349979527798141</c:v>
                </c:pt>
                <c:pt idx="27">
                  <c:v>2.013685226361162</c:v>
                </c:pt>
                <c:pt idx="28">
                  <c:v>2.0628283197485766</c:v>
                </c:pt>
                <c:pt idx="29">
                  <c:v>2.2187888243493279</c:v>
                </c:pt>
                <c:pt idx="30">
                  <c:v>2.1066081380313006</c:v>
                </c:pt>
                <c:pt idx="31">
                  <c:v>2.2528592476816538</c:v>
                </c:pt>
                <c:pt idx="32">
                  <c:v>2.4767760042069447</c:v>
                </c:pt>
                <c:pt idx="33">
                  <c:v>2.2567996163045461</c:v>
                </c:pt>
                <c:pt idx="34">
                  <c:v>2.1810863283259367</c:v>
                </c:pt>
                <c:pt idx="35">
                  <c:v>2.1058245689321233</c:v>
                </c:pt>
                <c:pt idx="36">
                  <c:v>2.0033533501957148</c:v>
                </c:pt>
                <c:pt idx="37">
                  <c:v>1.9715288308803831</c:v>
                </c:pt>
                <c:pt idx="38">
                  <c:v>2.1146695637597239</c:v>
                </c:pt>
                <c:pt idx="39">
                  <c:v>2.2579324523010054</c:v>
                </c:pt>
                <c:pt idx="40">
                  <c:v>2.2247361827346226</c:v>
                </c:pt>
                <c:pt idx="41">
                  <c:v>1.8870468708492798</c:v>
                </c:pt>
                <c:pt idx="42">
                  <c:v>2.0181207874741629</c:v>
                </c:pt>
                <c:pt idx="43">
                  <c:v>2.3329679171427511</c:v>
                </c:pt>
                <c:pt idx="44">
                  <c:v>2.043686004374611</c:v>
                </c:pt>
                <c:pt idx="45">
                  <c:v>1.8151220063176676</c:v>
                </c:pt>
                <c:pt idx="46">
                  <c:v>2.2178301987046405</c:v>
                </c:pt>
                <c:pt idx="47">
                  <c:v>2.1103078924899075</c:v>
                </c:pt>
                <c:pt idx="48">
                  <c:v>1.9703628512005817</c:v>
                </c:pt>
                <c:pt idx="49">
                  <c:v>2.3064763786196805</c:v>
                </c:pt>
                <c:pt idx="50">
                  <c:v>2.2716033014520471</c:v>
                </c:pt>
                <c:pt idx="51">
                  <c:v>2.021868222639061</c:v>
                </c:pt>
                <c:pt idx="52">
                  <c:v>1.8387075288424928</c:v>
                </c:pt>
                <c:pt idx="53">
                  <c:v>1.6485431040667653</c:v>
                </c:pt>
                <c:pt idx="54">
                  <c:v>2.420174252770682</c:v>
                </c:pt>
                <c:pt idx="55">
                  <c:v>2.216286045050806</c:v>
                </c:pt>
                <c:pt idx="56">
                  <c:v>2.1224697462312241</c:v>
                </c:pt>
                <c:pt idx="57">
                  <c:v>2.125847064975849</c:v>
                </c:pt>
                <c:pt idx="58">
                  <c:v>2.1180893110519632</c:v>
                </c:pt>
                <c:pt idx="59">
                  <c:v>1.9854985907195641</c:v>
                </c:pt>
                <c:pt idx="60">
                  <c:v>2.0617982225582097</c:v>
                </c:pt>
                <c:pt idx="61">
                  <c:v>2.0668701785303094</c:v>
                </c:pt>
                <c:pt idx="62">
                  <c:v>1.8793225991047611</c:v>
                </c:pt>
                <c:pt idx="63">
                  <c:v>2.1602303887009437</c:v>
                </c:pt>
                <c:pt idx="64">
                  <c:v>2.223966005609034</c:v>
                </c:pt>
                <c:pt idx="65">
                  <c:v>1.9249174900150015</c:v>
                </c:pt>
                <c:pt idx="66">
                  <c:v>1.8081289117120345</c:v>
                </c:pt>
                <c:pt idx="67">
                  <c:v>1.9207458178092849</c:v>
                </c:pt>
                <c:pt idx="68">
                  <c:v>2.4925434504557042</c:v>
                </c:pt>
                <c:pt idx="69">
                  <c:v>2.1609556726235182</c:v>
                </c:pt>
                <c:pt idx="70">
                  <c:v>2.1824607644806524</c:v>
                </c:pt>
                <c:pt idx="71">
                  <c:v>2.0896838594156186</c:v>
                </c:pt>
                <c:pt idx="72">
                  <c:v>2.1074697599799155</c:v>
                </c:pt>
                <c:pt idx="73">
                  <c:v>2.153532100585668</c:v>
                </c:pt>
                <c:pt idx="74">
                  <c:v>1.8229731071676172</c:v>
                </c:pt>
                <c:pt idx="75">
                  <c:v>1.9689840865237735</c:v>
                </c:pt>
                <c:pt idx="76">
                  <c:v>2.0679939381426995</c:v>
                </c:pt>
                <c:pt idx="77">
                  <c:v>2.2240090756868778</c:v>
                </c:pt>
                <c:pt idx="78">
                  <c:v>2.1801135085410208</c:v>
                </c:pt>
                <c:pt idx="79">
                  <c:v>2.2198039098311302</c:v>
                </c:pt>
                <c:pt idx="80">
                  <c:v>1.7986422156199893</c:v>
                </c:pt>
                <c:pt idx="81">
                  <c:v>2.0827166306176825</c:v>
                </c:pt>
                <c:pt idx="82">
                  <c:v>2.0032195428358994</c:v>
                </c:pt>
                <c:pt idx="83">
                  <c:v>1.9795348389317249</c:v>
                </c:pt>
                <c:pt idx="84">
                  <c:v>2.2164738206582024</c:v>
                </c:pt>
                <c:pt idx="85">
                  <c:v>1.9906032045648931</c:v>
                </c:pt>
                <c:pt idx="86">
                  <c:v>2.1679176335312884</c:v>
                </c:pt>
                <c:pt idx="87">
                  <c:v>1.8010326972964863</c:v>
                </c:pt>
                <c:pt idx="88">
                  <c:v>1.920524843111129</c:v>
                </c:pt>
                <c:pt idx="89">
                  <c:v>1.8867059172691276</c:v>
                </c:pt>
                <c:pt idx="90">
                  <c:v>1.9387165696125086</c:v>
                </c:pt>
                <c:pt idx="91">
                  <c:v>1.9879384861697895</c:v>
                </c:pt>
                <c:pt idx="92">
                  <c:v>2.2427517898083549</c:v>
                </c:pt>
                <c:pt idx="93">
                  <c:v>2.0847993751950504</c:v>
                </c:pt>
                <c:pt idx="94">
                  <c:v>1.8392600810564463</c:v>
                </c:pt>
                <c:pt idx="95">
                  <c:v>1.9587309173344294</c:v>
                </c:pt>
                <c:pt idx="96">
                  <c:v>2.1344980901036408</c:v>
                </c:pt>
                <c:pt idx="97">
                  <c:v>2.1842391565031734</c:v>
                </c:pt>
                <c:pt idx="98">
                  <c:v>1.8888751615371664</c:v>
                </c:pt>
                <c:pt idx="99">
                  <c:v>2.0144027168541809</c:v>
                </c:pt>
                <c:pt idx="100">
                  <c:v>2.2745452688250958</c:v>
                </c:pt>
                <c:pt idx="101">
                  <c:v>2.0193854025785742</c:v>
                </c:pt>
                <c:pt idx="102">
                  <c:v>2.1496405410029005</c:v>
                </c:pt>
                <c:pt idx="103">
                  <c:v>2.2036918057503914</c:v>
                </c:pt>
                <c:pt idx="104">
                  <c:v>2.0963003188789813</c:v>
                </c:pt>
                <c:pt idx="105">
                  <c:v>1.9572682634671281</c:v>
                </c:pt>
                <c:pt idx="106">
                  <c:v>2.2425370988792634</c:v>
                </c:pt>
                <c:pt idx="107">
                  <c:v>2.0767468743943782</c:v>
                </c:pt>
                <c:pt idx="108">
                  <c:v>1.9201190050704555</c:v>
                </c:pt>
                <c:pt idx="109">
                  <c:v>2.3065310368966374</c:v>
                </c:pt>
                <c:pt idx="110">
                  <c:v>1.9253911945559239</c:v>
                </c:pt>
                <c:pt idx="111">
                  <c:v>2.23305142410377</c:v>
                </c:pt>
                <c:pt idx="112">
                  <c:v>1.991511981037164</c:v>
                </c:pt>
                <c:pt idx="113">
                  <c:v>1.9734059941656423</c:v>
                </c:pt>
                <c:pt idx="114">
                  <c:v>2.3040932694288152</c:v>
                </c:pt>
                <c:pt idx="115">
                  <c:v>2.2635580251973733</c:v>
                </c:pt>
                <c:pt idx="116">
                  <c:v>2.3920877682645876</c:v>
                </c:pt>
                <c:pt idx="117">
                  <c:v>2.167722090779908</c:v>
                </c:pt>
                <c:pt idx="118">
                  <c:v>2.0168353269728403</c:v>
                </c:pt>
                <c:pt idx="119">
                  <c:v>2.1801764889227067</c:v>
                </c:pt>
                <c:pt idx="120">
                  <c:v>2.1346198025288814</c:v>
                </c:pt>
                <c:pt idx="121">
                  <c:v>2.1982313039182206</c:v>
                </c:pt>
                <c:pt idx="122">
                  <c:v>2.2661959590606537</c:v>
                </c:pt>
                <c:pt idx="123">
                  <c:v>2.3063716380735575</c:v>
                </c:pt>
                <c:pt idx="124">
                  <c:v>2.1748594466940174</c:v>
                </c:pt>
                <c:pt idx="125">
                  <c:v>2.2102601726762927</c:v>
                </c:pt>
                <c:pt idx="126">
                  <c:v>2.3005883499202509</c:v>
                </c:pt>
                <c:pt idx="127">
                  <c:v>2.3725586790510191</c:v>
                </c:pt>
                <c:pt idx="128">
                  <c:v>2.3985252554000365</c:v>
                </c:pt>
                <c:pt idx="129">
                  <c:v>2.1255661333186064</c:v>
                </c:pt>
                <c:pt idx="130">
                  <c:v>2.0653850917676251</c:v>
                </c:pt>
                <c:pt idx="131">
                  <c:v>2.2427771837703663</c:v>
                </c:pt>
                <c:pt idx="132">
                  <c:v>2.2090309948355125</c:v>
                </c:pt>
                <c:pt idx="133">
                  <c:v>2.1036336645104154</c:v>
                </c:pt>
                <c:pt idx="134">
                  <c:v>2.1867622242660016</c:v>
                </c:pt>
                <c:pt idx="135">
                  <c:v>1.9730143272648146</c:v>
                </c:pt>
                <c:pt idx="136">
                  <c:v>2.1073453246425142</c:v>
                </c:pt>
                <c:pt idx="137">
                  <c:v>1.99177151147622</c:v>
                </c:pt>
                <c:pt idx="138">
                  <c:v>2.0039451060476603</c:v>
                </c:pt>
                <c:pt idx="139">
                  <c:v>2.1744142844887335</c:v>
                </c:pt>
                <c:pt idx="140">
                  <c:v>2.4134347603006927</c:v>
                </c:pt>
                <c:pt idx="141">
                  <c:v>2.4355110373980757</c:v>
                </c:pt>
                <c:pt idx="142">
                  <c:v>2.322379483722957</c:v>
                </c:pt>
                <c:pt idx="143">
                  <c:v>2.3194316447771404</c:v>
                </c:pt>
                <c:pt idx="144">
                  <c:v>1.8854177487939461</c:v>
                </c:pt>
                <c:pt idx="145">
                  <c:v>2.2889898954580747</c:v>
                </c:pt>
                <c:pt idx="146">
                  <c:v>2.1538560464222161</c:v>
                </c:pt>
                <c:pt idx="147">
                  <c:v>2.1655741860395752</c:v>
                </c:pt>
                <c:pt idx="148">
                  <c:v>2.1557177358063422</c:v>
                </c:pt>
                <c:pt idx="149">
                  <c:v>2.060862025568921</c:v>
                </c:pt>
                <c:pt idx="150">
                  <c:v>1.9306861650087292</c:v>
                </c:pt>
                <c:pt idx="151">
                  <c:v>2.3563902995065988</c:v>
                </c:pt>
                <c:pt idx="152">
                  <c:v>2.2066610827516913</c:v>
                </c:pt>
                <c:pt idx="153">
                  <c:v>2.0737027979226905</c:v>
                </c:pt>
                <c:pt idx="154">
                  <c:v>1.9690256257833709</c:v>
                </c:pt>
                <c:pt idx="155">
                  <c:v>2.2041393273818461</c:v>
                </c:pt>
                <c:pt idx="156">
                  <c:v>1.9612182273141427</c:v>
                </c:pt>
                <c:pt idx="157">
                  <c:v>2.146622787623119</c:v>
                </c:pt>
                <c:pt idx="158">
                  <c:v>2.4177381346097513</c:v>
                </c:pt>
                <c:pt idx="159">
                  <c:v>2.3518908891895194</c:v>
                </c:pt>
                <c:pt idx="160">
                  <c:v>2.0711347229110539</c:v>
                </c:pt>
                <c:pt idx="161">
                  <c:v>1.948933969024905</c:v>
                </c:pt>
                <c:pt idx="162">
                  <c:v>2.2138908345785482</c:v>
                </c:pt>
                <c:pt idx="163">
                  <c:v>2.1842036527901536</c:v>
                </c:pt>
                <c:pt idx="164">
                  <c:v>2.2457702812133311</c:v>
                </c:pt>
                <c:pt idx="165">
                  <c:v>1.7239266874230657</c:v>
                </c:pt>
                <c:pt idx="166">
                  <c:v>2.039090241027103</c:v>
                </c:pt>
                <c:pt idx="167">
                  <c:v>2.2287137589465122</c:v>
                </c:pt>
                <c:pt idx="168">
                  <c:v>1.8761645225837007</c:v>
                </c:pt>
                <c:pt idx="169">
                  <c:v>1.9077760784581821</c:v>
                </c:pt>
                <c:pt idx="170">
                  <c:v>1.9664328906111535</c:v>
                </c:pt>
                <c:pt idx="171">
                  <c:v>1.8420505303745305</c:v>
                </c:pt>
                <c:pt idx="172">
                  <c:v>2.0755647806048745</c:v>
                </c:pt>
                <c:pt idx="173">
                  <c:v>1.856040583695943</c:v>
                </c:pt>
                <c:pt idx="174">
                  <c:v>2.0473739938345283</c:v>
                </c:pt>
                <c:pt idx="175">
                  <c:v>2.2203288346381234</c:v>
                </c:pt>
                <c:pt idx="176">
                  <c:v>2.2968606883078864</c:v>
                </c:pt>
                <c:pt idx="177">
                  <c:v>2.226289215303507</c:v>
                </c:pt>
                <c:pt idx="178">
                  <c:v>2.2089822928463234</c:v>
                </c:pt>
                <c:pt idx="179">
                  <c:v>1.8062170865856413</c:v>
                </c:pt>
                <c:pt idx="180">
                  <c:v>2.3370370318139786</c:v>
                </c:pt>
                <c:pt idx="181">
                  <c:v>2.4321939842107625</c:v>
                </c:pt>
                <c:pt idx="182">
                  <c:v>2.0628584611878202</c:v>
                </c:pt>
                <c:pt idx="183">
                  <c:v>2.0132867392796481</c:v>
                </c:pt>
                <c:pt idx="184">
                  <c:v>1.9724831975181849</c:v>
                </c:pt>
                <c:pt idx="185">
                  <c:v>1.9320616501287911</c:v>
                </c:pt>
                <c:pt idx="186">
                  <c:v>2.1833432526176284</c:v>
                </c:pt>
                <c:pt idx="187">
                  <c:v>2.0116521462539696</c:v>
                </c:pt>
                <c:pt idx="188">
                  <c:v>1.9872199105682085</c:v>
                </c:pt>
                <c:pt idx="189">
                  <c:v>2.3109724746011753</c:v>
                </c:pt>
                <c:pt idx="190">
                  <c:v>2.144371505908035</c:v>
                </c:pt>
                <c:pt idx="191">
                  <c:v>2.3467985092712498</c:v>
                </c:pt>
                <c:pt idx="192">
                  <c:v>2.3214663081318627</c:v>
                </c:pt>
                <c:pt idx="193">
                  <c:v>2.2245511178001864</c:v>
                </c:pt>
                <c:pt idx="194">
                  <c:v>2.1069443282712759</c:v>
                </c:pt>
                <c:pt idx="195">
                  <c:v>2.2812936447494629</c:v>
                </c:pt>
                <c:pt idx="196">
                  <c:v>1.7998316061905217</c:v>
                </c:pt>
                <c:pt idx="197">
                  <c:v>1.9900558327592712</c:v>
                </c:pt>
                <c:pt idx="198">
                  <c:v>1.8900485982891855</c:v>
                </c:pt>
                <c:pt idx="199">
                  <c:v>2.5488978833634017</c:v>
                </c:pt>
                <c:pt idx="200">
                  <c:v>2.2240886973313412</c:v>
                </c:pt>
                <c:pt idx="201">
                  <c:v>2.1015076915452968</c:v>
                </c:pt>
                <c:pt idx="202">
                  <c:v>2.2293875759539863</c:v>
                </c:pt>
                <c:pt idx="203">
                  <c:v>2.039413140046701</c:v>
                </c:pt>
                <c:pt idx="204">
                  <c:v>2.285511931063859</c:v>
                </c:pt>
                <c:pt idx="205">
                  <c:v>2.3096302664673702</c:v>
                </c:pt>
                <c:pt idx="206">
                  <c:v>2.2571166009955785</c:v>
                </c:pt>
                <c:pt idx="207">
                  <c:v>1.9496932172813586</c:v>
                </c:pt>
                <c:pt idx="208">
                  <c:v>2.3172298024827676</c:v>
                </c:pt>
                <c:pt idx="209">
                  <c:v>2.0385027004122862</c:v>
                </c:pt>
                <c:pt idx="210">
                  <c:v>1.9526874161756438</c:v>
                </c:pt>
                <c:pt idx="211">
                  <c:v>2.1200452990389067</c:v>
                </c:pt>
                <c:pt idx="212">
                  <c:v>2.054497696424797</c:v>
                </c:pt>
                <c:pt idx="213">
                  <c:v>2.2265719298203557</c:v>
                </c:pt>
                <c:pt idx="214">
                  <c:v>2.2091892164009552</c:v>
                </c:pt>
                <c:pt idx="215">
                  <c:v>2.0123536064100098</c:v>
                </c:pt>
                <c:pt idx="216">
                  <c:v>1.7905986046723084</c:v>
                </c:pt>
                <c:pt idx="217">
                  <c:v>2.08620267643769</c:v>
                </c:pt>
                <c:pt idx="218">
                  <c:v>2.2314750082496162</c:v>
                </c:pt>
                <c:pt idx="219">
                  <c:v>2.1127107351100554</c:v>
                </c:pt>
                <c:pt idx="220">
                  <c:v>2.2323256963103182</c:v>
                </c:pt>
                <c:pt idx="221">
                  <c:v>1.810548962764656</c:v>
                </c:pt>
                <c:pt idx="222">
                  <c:v>2.1031668892645357</c:v>
                </c:pt>
                <c:pt idx="223">
                  <c:v>1.8943326042630078</c:v>
                </c:pt>
                <c:pt idx="224">
                  <c:v>2.3532742608662827</c:v>
                </c:pt>
                <c:pt idx="225">
                  <c:v>2.1713331438442167</c:v>
                </c:pt>
                <c:pt idx="226">
                  <c:v>2.2558154982677867</c:v>
                </c:pt>
                <c:pt idx="227">
                  <c:v>2.1394722590049908</c:v>
                </c:pt>
                <c:pt idx="228">
                  <c:v>2.1133745378342357</c:v>
                </c:pt>
                <c:pt idx="229">
                  <c:v>2.209760663278558</c:v>
                </c:pt>
                <c:pt idx="230">
                  <c:v>2.1252365239202757</c:v>
                </c:pt>
                <c:pt idx="231">
                  <c:v>1.9297289953384775</c:v>
                </c:pt>
                <c:pt idx="232">
                  <c:v>2.0506804136327275</c:v>
                </c:pt>
                <c:pt idx="233">
                  <c:v>2.1192042988260118</c:v>
                </c:pt>
                <c:pt idx="234">
                  <c:v>2.4510669522777033</c:v>
                </c:pt>
                <c:pt idx="235">
                  <c:v>1.9132076463929988</c:v>
                </c:pt>
                <c:pt idx="236">
                  <c:v>2.1699638827850425</c:v>
                </c:pt>
                <c:pt idx="237">
                  <c:v>1.727951152205671</c:v>
                </c:pt>
                <c:pt idx="238">
                  <c:v>2.2162257105480445</c:v>
                </c:pt>
                <c:pt idx="239">
                  <c:v>2.0338457509915822</c:v>
                </c:pt>
                <c:pt idx="240">
                  <c:v>2.165278392279224</c:v>
                </c:pt>
                <c:pt idx="241">
                  <c:v>2.0879137564428061</c:v>
                </c:pt>
                <c:pt idx="242">
                  <c:v>1.92633071104508</c:v>
                </c:pt>
                <c:pt idx="243">
                  <c:v>2.073766170722855</c:v>
                </c:pt>
                <c:pt idx="244">
                  <c:v>2.2615119023049108</c:v>
                </c:pt>
                <c:pt idx="245">
                  <c:v>1.928459409961425</c:v>
                </c:pt>
                <c:pt idx="246">
                  <c:v>2.0582423900375422</c:v>
                </c:pt>
                <c:pt idx="247">
                  <c:v>2.0463135610638736</c:v>
                </c:pt>
                <c:pt idx="248">
                  <c:v>1.8532668859886265</c:v>
                </c:pt>
                <c:pt idx="249">
                  <c:v>1.9278911041945725</c:v>
                </c:pt>
                <c:pt idx="250">
                  <c:v>2.0027204107114738</c:v>
                </c:pt>
                <c:pt idx="251">
                  <c:v>2.1806374262808115</c:v>
                </c:pt>
                <c:pt idx="252">
                  <c:v>2.163611580712415</c:v>
                </c:pt>
                <c:pt idx="253">
                  <c:v>2.0587860233036293</c:v>
                </c:pt>
                <c:pt idx="254">
                  <c:v>2.1393287960970202</c:v>
                </c:pt>
                <c:pt idx="255">
                  <c:v>1.9260867606094034</c:v>
                </c:pt>
                <c:pt idx="256">
                  <c:v>2.2386596716896268</c:v>
                </c:pt>
                <c:pt idx="257">
                  <c:v>2.2893332398442041</c:v>
                </c:pt>
                <c:pt idx="258">
                  <c:v>2.1434920971896654</c:v>
                </c:pt>
                <c:pt idx="259">
                  <c:v>1.8999634096174063</c:v>
                </c:pt>
                <c:pt idx="260">
                  <c:v>2.2941632552853721</c:v>
                </c:pt>
                <c:pt idx="261">
                  <c:v>2.1782860479033106</c:v>
                </c:pt>
                <c:pt idx="262">
                  <c:v>1.8560814034915722</c:v>
                </c:pt>
                <c:pt idx="263">
                  <c:v>1.9835269848203341</c:v>
                </c:pt>
                <c:pt idx="264">
                  <c:v>2.2054940935253562</c:v>
                </c:pt>
                <c:pt idx="265">
                  <c:v>2.2442697943526562</c:v>
                </c:pt>
                <c:pt idx="266">
                  <c:v>2.0787246978382039</c:v>
                </c:pt>
                <c:pt idx="267">
                  <c:v>1.921182080410089</c:v>
                </c:pt>
                <c:pt idx="268">
                  <c:v>1.888174888399861</c:v>
                </c:pt>
                <c:pt idx="269">
                  <c:v>1.9399389946668513</c:v>
                </c:pt>
                <c:pt idx="270">
                  <c:v>2.1434463278744178</c:v>
                </c:pt>
                <c:pt idx="271">
                  <c:v>2.0478952963205965</c:v>
                </c:pt>
                <c:pt idx="272">
                  <c:v>2.2855011662932134</c:v>
                </c:pt>
                <c:pt idx="273">
                  <c:v>2.1805877825152802</c:v>
                </c:pt>
                <c:pt idx="274">
                  <c:v>2.410961970900519</c:v>
                </c:pt>
                <c:pt idx="275">
                  <c:v>2.2349829168028439</c:v>
                </c:pt>
                <c:pt idx="276">
                  <c:v>1.8614817793070708</c:v>
                </c:pt>
                <c:pt idx="277">
                  <c:v>1.80385255140239</c:v>
                </c:pt>
                <c:pt idx="278">
                  <c:v>2.1266834372024124</c:v>
                </c:pt>
                <c:pt idx="279">
                  <c:v>2.2158093116373703</c:v>
                </c:pt>
                <c:pt idx="280">
                  <c:v>1.949086841931269</c:v>
                </c:pt>
                <c:pt idx="281">
                  <c:v>2.2239480882467264</c:v>
                </c:pt>
                <c:pt idx="282">
                  <c:v>2.1212638307796543</c:v>
                </c:pt>
                <c:pt idx="283">
                  <c:v>1.9372871842095292</c:v>
                </c:pt>
                <c:pt idx="284">
                  <c:v>2.0692888003709871</c:v>
                </c:pt>
                <c:pt idx="285">
                  <c:v>2.1967027164919717</c:v>
                </c:pt>
                <c:pt idx="286">
                  <c:v>2.137388549776376</c:v>
                </c:pt>
                <c:pt idx="287">
                  <c:v>2.1112014072001739</c:v>
                </c:pt>
                <c:pt idx="288">
                  <c:v>2.0663353433787073</c:v>
                </c:pt>
                <c:pt idx="289">
                  <c:v>2.1049017436955606</c:v>
                </c:pt>
                <c:pt idx="290">
                  <c:v>2.1768430744275613</c:v>
                </c:pt>
                <c:pt idx="291">
                  <c:v>2.0766117673896489</c:v>
                </c:pt>
                <c:pt idx="292">
                  <c:v>2.2580807121135207</c:v>
                </c:pt>
                <c:pt idx="293">
                  <c:v>2.0339530094497054</c:v>
                </c:pt>
                <c:pt idx="294">
                  <c:v>2.0019433004642195</c:v>
                </c:pt>
                <c:pt idx="295">
                  <c:v>1.9485815259855683</c:v>
                </c:pt>
                <c:pt idx="296">
                  <c:v>2.2771967202184316</c:v>
                </c:pt>
                <c:pt idx="297">
                  <c:v>1.8687196042527545</c:v>
                </c:pt>
                <c:pt idx="298">
                  <c:v>2.2984193076293642</c:v>
                </c:pt>
                <c:pt idx="299">
                  <c:v>2.1672551024885029</c:v>
                </c:pt>
                <c:pt idx="300">
                  <c:v>2.2665170088474618</c:v>
                </c:pt>
                <c:pt idx="301">
                  <c:v>2.2158363752225307</c:v>
                </c:pt>
                <c:pt idx="302">
                  <c:v>2.2976757628430038</c:v>
                </c:pt>
                <c:pt idx="303">
                  <c:v>2.3272366469221537</c:v>
                </c:pt>
                <c:pt idx="304">
                  <c:v>1.9623222592882221</c:v>
                </c:pt>
                <c:pt idx="305">
                  <c:v>2.1454275537828558</c:v>
                </c:pt>
                <c:pt idx="306">
                  <c:v>2.3295762009387437</c:v>
                </c:pt>
                <c:pt idx="307">
                  <c:v>2.1366450571396158</c:v>
                </c:pt>
                <c:pt idx="308">
                  <c:v>2.3518525517125743</c:v>
                </c:pt>
                <c:pt idx="309">
                  <c:v>2.0954508859950893</c:v>
                </c:pt>
                <c:pt idx="310">
                  <c:v>2.0873883752970759</c:v>
                </c:pt>
                <c:pt idx="311">
                  <c:v>1.8981292580347568</c:v>
                </c:pt>
                <c:pt idx="312">
                  <c:v>2.1089248608187758</c:v>
                </c:pt>
                <c:pt idx="313">
                  <c:v>1.691685955717712</c:v>
                </c:pt>
                <c:pt idx="314">
                  <c:v>2.1683442151176089</c:v>
                </c:pt>
                <c:pt idx="315">
                  <c:v>2.1200112257740313</c:v>
                </c:pt>
                <c:pt idx="316">
                  <c:v>2.0566472864904948</c:v>
                </c:pt>
                <c:pt idx="317">
                  <c:v>2.1685728853663289</c:v>
                </c:pt>
                <c:pt idx="318">
                  <c:v>2.0781253700556785</c:v>
                </c:pt>
                <c:pt idx="319">
                  <c:v>2.3155702185461715</c:v>
                </c:pt>
                <c:pt idx="320">
                  <c:v>2.3631852448919455</c:v>
                </c:pt>
                <c:pt idx="321">
                  <c:v>2.2484741419740533</c:v>
                </c:pt>
                <c:pt idx="322">
                  <c:v>2.228575769526759</c:v>
                </c:pt>
                <c:pt idx="323">
                  <c:v>2.3222751150753838</c:v>
                </c:pt>
                <c:pt idx="324">
                  <c:v>2.2296889163699052</c:v>
                </c:pt>
                <c:pt idx="325">
                  <c:v>2.1070452222716747</c:v>
                </c:pt>
                <c:pt idx="326">
                  <c:v>2.1087277031112599</c:v>
                </c:pt>
                <c:pt idx="327">
                  <c:v>2.1281166118934389</c:v>
                </c:pt>
                <c:pt idx="328">
                  <c:v>2.1127011773475495</c:v>
                </c:pt>
                <c:pt idx="329">
                  <c:v>2.0214304577332456</c:v>
                </c:pt>
                <c:pt idx="330">
                  <c:v>2.0268604058609609</c:v>
                </c:pt>
                <c:pt idx="331">
                  <c:v>1.9224833190504791</c:v>
                </c:pt>
                <c:pt idx="332">
                  <c:v>2.1233937969233132</c:v>
                </c:pt>
                <c:pt idx="333">
                  <c:v>2.2970575319412188</c:v>
                </c:pt>
                <c:pt idx="334">
                  <c:v>2.1803747837842677</c:v>
                </c:pt>
                <c:pt idx="335">
                  <c:v>2.2178469766329894</c:v>
                </c:pt>
                <c:pt idx="336">
                  <c:v>1.8395868905710837</c:v>
                </c:pt>
                <c:pt idx="337">
                  <c:v>1.7615285924523654</c:v>
                </c:pt>
                <c:pt idx="338">
                  <c:v>2.0303714176933587</c:v>
                </c:pt>
                <c:pt idx="339">
                  <c:v>2.1929131592621345</c:v>
                </c:pt>
                <c:pt idx="340">
                  <c:v>1.8265896947320996</c:v>
                </c:pt>
                <c:pt idx="341">
                  <c:v>2.2063821266577697</c:v>
                </c:pt>
                <c:pt idx="342">
                  <c:v>2.2180084272732081</c:v>
                </c:pt>
                <c:pt idx="343">
                  <c:v>1.9398174977344709</c:v>
                </c:pt>
                <c:pt idx="344">
                  <c:v>2.0075469300682549</c:v>
                </c:pt>
                <c:pt idx="345">
                  <c:v>1.9125176576703087</c:v>
                </c:pt>
                <c:pt idx="346">
                  <c:v>2.0200989934158651</c:v>
                </c:pt>
                <c:pt idx="347">
                  <c:v>2.1466641024874114</c:v>
                </c:pt>
                <c:pt idx="348">
                  <c:v>2.1368886223635934</c:v>
                </c:pt>
                <c:pt idx="349">
                  <c:v>2.1442482378600132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651880"/>
        <c:axId val="529251776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Data'!$L$3:$L$400</c:f>
              <c:numCache>
                <c:formatCode>General</c:formatCode>
                <c:ptCount val="398"/>
                <c:pt idx="0">
                  <c:v>-1.0237998962712984</c:v>
                </c:pt>
                <c:pt idx="1">
                  <c:v>-0.94943928614828998</c:v>
                </c:pt>
                <c:pt idx="2">
                  <c:v>-0.97946884020925074</c:v>
                </c:pt>
                <c:pt idx="3">
                  <c:v>-0.99343591775182916</c:v>
                </c:pt>
                <c:pt idx="4">
                  <c:v>-1.1982339483100208</c:v>
                </c:pt>
                <c:pt idx="5">
                  <c:v>-1.0804610720797219</c:v>
                </c:pt>
                <c:pt idx="6">
                  <c:v>-0.99299623368896606</c:v>
                </c:pt>
                <c:pt idx="7">
                  <c:v>-1.1663104412986391</c:v>
                </c:pt>
                <c:pt idx="8">
                  <c:v>-1.1838569460314059</c:v>
                </c:pt>
                <c:pt idx="9">
                  <c:v>-1.2251734648896047</c:v>
                </c:pt>
                <c:pt idx="10">
                  <c:v>-0.97954929578509675</c:v>
                </c:pt>
                <c:pt idx="11">
                  <c:v>-0.89405410779249161</c:v>
                </c:pt>
                <c:pt idx="12">
                  <c:v>-1.0920961986476294</c:v>
                </c:pt>
                <c:pt idx="13">
                  <c:v>-1.104951213345853</c:v>
                </c:pt>
                <c:pt idx="14">
                  <c:v>-1.115637590014418</c:v>
                </c:pt>
                <c:pt idx="15">
                  <c:v>-0.90679137614831862</c:v>
                </c:pt>
                <c:pt idx="16">
                  <c:v>-1.0054851073442392</c:v>
                </c:pt>
                <c:pt idx="17">
                  <c:v>-1.0347851450413124</c:v>
                </c:pt>
                <c:pt idx="18">
                  <c:v>-1.0860683270096221</c:v>
                </c:pt>
                <c:pt idx="19">
                  <c:v>-1.1731250059113123</c:v>
                </c:pt>
                <c:pt idx="20">
                  <c:v>-1.0594231862245347</c:v>
                </c:pt>
                <c:pt idx="21">
                  <c:v>-1.0307705800362412</c:v>
                </c:pt>
                <c:pt idx="22">
                  <c:v>-1.1251851245395992</c:v>
                </c:pt>
                <c:pt idx="23">
                  <c:v>-1.0988848155236659</c:v>
                </c:pt>
                <c:pt idx="24">
                  <c:v>-1.0531635652711762</c:v>
                </c:pt>
                <c:pt idx="25">
                  <c:v>-1.0808242293137427</c:v>
                </c:pt>
                <c:pt idx="26">
                  <c:v>-1.2126853731798128</c:v>
                </c:pt>
                <c:pt idx="27">
                  <c:v>-1.0024700826656883</c:v>
                </c:pt>
                <c:pt idx="28">
                  <c:v>-1.0618816047173192</c:v>
                </c:pt>
                <c:pt idx="29">
                  <c:v>-1.1059077023053261</c:v>
                </c:pt>
                <c:pt idx="30">
                  <c:v>-1.1133120525061861</c:v>
                </c:pt>
                <c:pt idx="31">
                  <c:v>-1.1370922099067129</c:v>
                </c:pt>
                <c:pt idx="32">
                  <c:v>-1.2626258304972453</c:v>
                </c:pt>
                <c:pt idx="33">
                  <c:v>-1.1359334860233163</c:v>
                </c:pt>
                <c:pt idx="34">
                  <c:v>-1.1203906315812653</c:v>
                </c:pt>
                <c:pt idx="35">
                  <c:v>-1.0742751311425227</c:v>
                </c:pt>
                <c:pt idx="36">
                  <c:v>-1.0333392746046335</c:v>
                </c:pt>
                <c:pt idx="37">
                  <c:v>-1.0099570984225974</c:v>
                </c:pt>
                <c:pt idx="38">
                  <c:v>-1.0894078451383864</c:v>
                </c:pt>
                <c:pt idx="39">
                  <c:v>-1.1538767255107847</c:v>
                </c:pt>
                <c:pt idx="40">
                  <c:v>-1.0901107880868581</c:v>
                </c:pt>
                <c:pt idx="41">
                  <c:v>-0.96248327234268349</c:v>
                </c:pt>
                <c:pt idx="42">
                  <c:v>-1.0866386457863841</c:v>
                </c:pt>
                <c:pt idx="43">
                  <c:v>-1.1485217235196168</c:v>
                </c:pt>
                <c:pt idx="44">
                  <c:v>-1.0026606276778032</c:v>
                </c:pt>
                <c:pt idx="45">
                  <c:v>-0.9613678626858595</c:v>
                </c:pt>
                <c:pt idx="46">
                  <c:v>-1.1267605273736334</c:v>
                </c:pt>
                <c:pt idx="47">
                  <c:v>-1.0944749784654382</c:v>
                </c:pt>
                <c:pt idx="48">
                  <c:v>-0.9955822692334455</c:v>
                </c:pt>
                <c:pt idx="49">
                  <c:v>-1.1563979353489511</c:v>
                </c:pt>
                <c:pt idx="50">
                  <c:v>-1.1389908195591032</c:v>
                </c:pt>
                <c:pt idx="51">
                  <c:v>-1.0316651322293422</c:v>
                </c:pt>
                <c:pt idx="52">
                  <c:v>-0.97907577718781713</c:v>
                </c:pt>
                <c:pt idx="53">
                  <c:v>-0.91134422748873656</c:v>
                </c:pt>
                <c:pt idx="54">
                  <c:v>-1.1944154293960179</c:v>
                </c:pt>
                <c:pt idx="55">
                  <c:v>-1.0907380176724131</c:v>
                </c:pt>
                <c:pt idx="56">
                  <c:v>-1.0552701173607932</c:v>
                </c:pt>
                <c:pt idx="57">
                  <c:v>-1.1080259761296549</c:v>
                </c:pt>
                <c:pt idx="58">
                  <c:v>-1.0465112649755142</c:v>
                </c:pt>
                <c:pt idx="59">
                  <c:v>-1.0123266579574557</c:v>
                </c:pt>
                <c:pt idx="60">
                  <c:v>-1.0415289935360683</c:v>
                </c:pt>
                <c:pt idx="61">
                  <c:v>-1.0658049243726502</c:v>
                </c:pt>
                <c:pt idx="62">
                  <c:v>-0.93549361974257872</c:v>
                </c:pt>
                <c:pt idx="63">
                  <c:v>-1.1537275462828185</c:v>
                </c:pt>
                <c:pt idx="64">
                  <c:v>-1.0763150055194393</c:v>
                </c:pt>
                <c:pt idx="65">
                  <c:v>-0.95277105361585712</c:v>
                </c:pt>
                <c:pt idx="66">
                  <c:v>-0.94377140293095929</c:v>
                </c:pt>
                <c:pt idx="67">
                  <c:v>-0.98766776639609899</c:v>
                </c:pt>
                <c:pt idx="68">
                  <c:v>-1.2280200083146255</c:v>
                </c:pt>
                <c:pt idx="69">
                  <c:v>-1.10267204890986</c:v>
                </c:pt>
                <c:pt idx="70">
                  <c:v>-1.1213612548153582</c:v>
                </c:pt>
                <c:pt idx="71">
                  <c:v>-1.0580245861157884</c:v>
                </c:pt>
                <c:pt idx="72">
                  <c:v>-1.0582170214396336</c:v>
                </c:pt>
                <c:pt idx="73">
                  <c:v>-1.1081212834750835</c:v>
                </c:pt>
                <c:pt idx="74">
                  <c:v>-0.94273310175069458</c:v>
                </c:pt>
                <c:pt idx="75">
                  <c:v>-0.98308796131858756</c:v>
                </c:pt>
                <c:pt idx="76">
                  <c:v>-1.0780680938628757</c:v>
                </c:pt>
                <c:pt idx="77">
                  <c:v>-1.1202141452314271</c:v>
                </c:pt>
                <c:pt idx="78">
                  <c:v>-1.0673379306343074</c:v>
                </c:pt>
                <c:pt idx="79">
                  <c:v>-1.1197302443555446</c:v>
                </c:pt>
                <c:pt idx="80">
                  <c:v>-0.94678323110963891</c:v>
                </c:pt>
                <c:pt idx="81">
                  <c:v>-1.0538168177524283</c:v>
                </c:pt>
                <c:pt idx="82">
                  <c:v>-0.97319297550936712</c:v>
                </c:pt>
                <c:pt idx="83">
                  <c:v>-0.98956307050149894</c:v>
                </c:pt>
                <c:pt idx="84">
                  <c:v>-1.0906246086524611</c:v>
                </c:pt>
                <c:pt idx="85">
                  <c:v>-0.98668442573681359</c:v>
                </c:pt>
                <c:pt idx="86">
                  <c:v>-1.0810315694347872</c:v>
                </c:pt>
                <c:pt idx="87">
                  <c:v>-0.91979546266081702</c:v>
                </c:pt>
                <c:pt idx="88">
                  <c:v>-0.96352085466321924</c:v>
                </c:pt>
                <c:pt idx="89">
                  <c:v>-0.99123849631843475</c:v>
                </c:pt>
                <c:pt idx="90">
                  <c:v>-0.92978684492402508</c:v>
                </c:pt>
                <c:pt idx="91">
                  <c:v>-0.98884978840292581</c:v>
                </c:pt>
                <c:pt idx="92">
                  <c:v>-1.1393133452027009</c:v>
                </c:pt>
                <c:pt idx="93">
                  <c:v>-1.036557008147692</c:v>
                </c:pt>
                <c:pt idx="94">
                  <c:v>-0.94942044137325743</c:v>
                </c:pt>
                <c:pt idx="95">
                  <c:v>-0.99219196471524151</c:v>
                </c:pt>
                <c:pt idx="96">
                  <c:v>-1.1569997167356698</c:v>
                </c:pt>
                <c:pt idx="97">
                  <c:v>-1.0896225909953074</c:v>
                </c:pt>
                <c:pt idx="98">
                  <c:v>-1.0097343257451794</c:v>
                </c:pt>
                <c:pt idx="99">
                  <c:v>-1.0242058739260067</c:v>
                </c:pt>
                <c:pt idx="100">
                  <c:v>-1.1313346108425464</c:v>
                </c:pt>
                <c:pt idx="101">
                  <c:v>-0.99829996340853044</c:v>
                </c:pt>
                <c:pt idx="102">
                  <c:v>-1.1350595427521062</c:v>
                </c:pt>
                <c:pt idx="103">
                  <c:v>-1.1186795666465901</c:v>
                </c:pt>
                <c:pt idx="104">
                  <c:v>-1.093017418025533</c:v>
                </c:pt>
                <c:pt idx="105">
                  <c:v>-1.048071120741898</c:v>
                </c:pt>
                <c:pt idx="106">
                  <c:v>-1.1622743539735005</c:v>
                </c:pt>
                <c:pt idx="107">
                  <c:v>-1.0391778187214815</c:v>
                </c:pt>
                <c:pt idx="108">
                  <c:v>-0.97066270557812251</c:v>
                </c:pt>
                <c:pt idx="109">
                  <c:v>-1.1511763039412564</c:v>
                </c:pt>
                <c:pt idx="110">
                  <c:v>-1.0119501833495452</c:v>
                </c:pt>
                <c:pt idx="111">
                  <c:v>-1.0902947356912562</c:v>
                </c:pt>
                <c:pt idx="112">
                  <c:v>-1.0061991574558453</c:v>
                </c:pt>
                <c:pt idx="113">
                  <c:v>-1.0052296535274798</c:v>
                </c:pt>
                <c:pt idx="114">
                  <c:v>-1.1593235105514685</c:v>
                </c:pt>
                <c:pt idx="115">
                  <c:v>-1.1117188035974634</c:v>
                </c:pt>
                <c:pt idx="116">
                  <c:v>-1.1736073209837503</c:v>
                </c:pt>
                <c:pt idx="117">
                  <c:v>-1.109649434100165</c:v>
                </c:pt>
                <c:pt idx="118">
                  <c:v>-1.0574138054281033</c:v>
                </c:pt>
                <c:pt idx="119">
                  <c:v>-1.0713202695866499</c:v>
                </c:pt>
                <c:pt idx="120">
                  <c:v>-1.0585660812022379</c:v>
                </c:pt>
                <c:pt idx="121">
                  <c:v>-1.0959105338955824</c:v>
                </c:pt>
                <c:pt idx="122">
                  <c:v>-1.1178816101157614</c:v>
                </c:pt>
                <c:pt idx="123">
                  <c:v>-1.1843039023090061</c:v>
                </c:pt>
                <c:pt idx="124">
                  <c:v>-1.0736701635123829</c:v>
                </c:pt>
                <c:pt idx="125">
                  <c:v>-1.0937961174319124</c:v>
                </c:pt>
                <c:pt idx="126">
                  <c:v>-1.1341860790547089</c:v>
                </c:pt>
                <c:pt idx="127">
                  <c:v>-1.1683966417702865</c:v>
                </c:pt>
                <c:pt idx="128">
                  <c:v>-1.1534721040008937</c:v>
                </c:pt>
                <c:pt idx="129">
                  <c:v>-1.0711554088556792</c:v>
                </c:pt>
                <c:pt idx="130">
                  <c:v>-1.0421888356723694</c:v>
                </c:pt>
                <c:pt idx="131">
                  <c:v>-1.1433681347673836</c:v>
                </c:pt>
                <c:pt idx="132">
                  <c:v>-1.1015776865993225</c:v>
                </c:pt>
                <c:pt idx="133">
                  <c:v>-1.0982925336970399</c:v>
                </c:pt>
                <c:pt idx="134">
                  <c:v>-1.1236237522854804</c:v>
                </c:pt>
                <c:pt idx="135">
                  <c:v>-1.0214089665774608</c:v>
                </c:pt>
                <c:pt idx="136">
                  <c:v>-1.1372475288986936</c:v>
                </c:pt>
                <c:pt idx="137">
                  <c:v>-1.0224794926842304</c:v>
                </c:pt>
                <c:pt idx="138">
                  <c:v>-1.0312709372895428</c:v>
                </c:pt>
                <c:pt idx="139">
                  <c:v>-1.0744748220554736</c:v>
                </c:pt>
                <c:pt idx="140">
                  <c:v>-1.197416783767723</c:v>
                </c:pt>
                <c:pt idx="141">
                  <c:v>-1.2021127270474432</c:v>
                </c:pt>
                <c:pt idx="142">
                  <c:v>-1.2018109553686411</c:v>
                </c:pt>
                <c:pt idx="143">
                  <c:v>-1.1678458669401881</c:v>
                </c:pt>
                <c:pt idx="144">
                  <c:v>-0.97314320965055023</c:v>
                </c:pt>
                <c:pt idx="145">
                  <c:v>-1.1504420142437706</c:v>
                </c:pt>
                <c:pt idx="146">
                  <c:v>-1.0826533352420076</c:v>
                </c:pt>
                <c:pt idx="147">
                  <c:v>-1.0749580776683956</c:v>
                </c:pt>
                <c:pt idx="148">
                  <c:v>-1.0921473324233486</c:v>
                </c:pt>
                <c:pt idx="149">
                  <c:v>-1.0919734428245924</c:v>
                </c:pt>
                <c:pt idx="150">
                  <c:v>-0.99601093602111979</c:v>
                </c:pt>
                <c:pt idx="151">
                  <c:v>-1.2060852661462815</c:v>
                </c:pt>
                <c:pt idx="152">
                  <c:v>-1.0748001836585086</c:v>
                </c:pt>
                <c:pt idx="153">
                  <c:v>-1.0485924340343074</c:v>
                </c:pt>
                <c:pt idx="154">
                  <c:v>-0.97237783199193828</c:v>
                </c:pt>
                <c:pt idx="155">
                  <c:v>-1.1156358363802796</c:v>
                </c:pt>
                <c:pt idx="156">
                  <c:v>-0.99407018059923813</c:v>
                </c:pt>
                <c:pt idx="157">
                  <c:v>-1.0941913662978493</c:v>
                </c:pt>
                <c:pt idx="158">
                  <c:v>-1.1677467063354716</c:v>
                </c:pt>
                <c:pt idx="159">
                  <c:v>-1.1500193942933425</c:v>
                </c:pt>
                <c:pt idx="160">
                  <c:v>-1.047030459541447</c:v>
                </c:pt>
                <c:pt idx="161">
                  <c:v>-0.96133372380114268</c:v>
                </c:pt>
                <c:pt idx="162">
                  <c:v>-1.1290421134277051</c:v>
                </c:pt>
                <c:pt idx="163">
                  <c:v>-1.0555142760301421</c:v>
                </c:pt>
                <c:pt idx="164">
                  <c:v>-1.0870644125571123</c:v>
                </c:pt>
                <c:pt idx="165">
                  <c:v>-0.90500610113774749</c:v>
                </c:pt>
                <c:pt idx="166">
                  <c:v>-1.0583479003864913</c:v>
                </c:pt>
                <c:pt idx="167">
                  <c:v>-1.0661143261876607</c:v>
                </c:pt>
                <c:pt idx="168">
                  <c:v>-0.96782617480023492</c:v>
                </c:pt>
                <c:pt idx="169">
                  <c:v>-0.9980998566071787</c:v>
                </c:pt>
                <c:pt idx="170">
                  <c:v>-1.0028589334297091</c:v>
                </c:pt>
                <c:pt idx="171">
                  <c:v>-0.91725367620540077</c:v>
                </c:pt>
                <c:pt idx="172">
                  <c:v>-1.0381533220569255</c:v>
                </c:pt>
                <c:pt idx="173">
                  <c:v>-0.98781191375734556</c:v>
                </c:pt>
                <c:pt idx="174">
                  <c:v>-1.0607582938005593</c:v>
                </c:pt>
                <c:pt idx="175">
                  <c:v>-1.1130742385822421</c:v>
                </c:pt>
                <c:pt idx="176">
                  <c:v>-1.1413246947193656</c:v>
                </c:pt>
                <c:pt idx="177">
                  <c:v>-1.1360240382856444</c:v>
                </c:pt>
                <c:pt idx="178">
                  <c:v>-1.1378122626256326</c:v>
                </c:pt>
                <c:pt idx="179">
                  <c:v>-0.95232945661768065</c:v>
                </c:pt>
                <c:pt idx="180">
                  <c:v>-1.153886194463255</c:v>
                </c:pt>
                <c:pt idx="181">
                  <c:v>-1.2341348429139372</c:v>
                </c:pt>
                <c:pt idx="182">
                  <c:v>-1.0810672932926184</c:v>
                </c:pt>
                <c:pt idx="183">
                  <c:v>-1.0140248574388215</c:v>
                </c:pt>
                <c:pt idx="184">
                  <c:v>-0.97812732826019622</c:v>
                </c:pt>
                <c:pt idx="185">
                  <c:v>-0.92694092298088959</c:v>
                </c:pt>
                <c:pt idx="186">
                  <c:v>-1.0948669373097306</c:v>
                </c:pt>
                <c:pt idx="187">
                  <c:v>-1.0023450115603234</c:v>
                </c:pt>
                <c:pt idx="188">
                  <c:v>-0.99761774322558594</c:v>
                </c:pt>
                <c:pt idx="189">
                  <c:v>-1.1730325202225087</c:v>
                </c:pt>
                <c:pt idx="190">
                  <c:v>-1.0879904677567889</c:v>
                </c:pt>
                <c:pt idx="191">
                  <c:v>-1.2033302073514602</c:v>
                </c:pt>
                <c:pt idx="192">
                  <c:v>-1.1947564288535526</c:v>
                </c:pt>
                <c:pt idx="193">
                  <c:v>-1.1037538992194744</c:v>
                </c:pt>
                <c:pt idx="194">
                  <c:v>-1.061700720010182</c:v>
                </c:pt>
                <c:pt idx="195">
                  <c:v>-1.1786313726639965</c:v>
                </c:pt>
                <c:pt idx="196">
                  <c:v>-0.92868862345775527</c:v>
                </c:pt>
                <c:pt idx="197">
                  <c:v>-0.99997802258001911</c:v>
                </c:pt>
                <c:pt idx="198">
                  <c:v>-0.95932941363965896</c:v>
                </c:pt>
                <c:pt idx="199">
                  <c:v>-1.2497324261196321</c:v>
                </c:pt>
                <c:pt idx="200">
                  <c:v>-1.1196825404112067</c:v>
                </c:pt>
                <c:pt idx="201">
                  <c:v>-1.0426233009082468</c:v>
                </c:pt>
                <c:pt idx="202">
                  <c:v>-1.0918505265142506</c:v>
                </c:pt>
                <c:pt idx="203">
                  <c:v>-1.0565337483621489</c:v>
                </c:pt>
                <c:pt idx="204">
                  <c:v>-1.2076898222447663</c:v>
                </c:pt>
                <c:pt idx="205">
                  <c:v>-1.1559570137849322</c:v>
                </c:pt>
                <c:pt idx="206">
                  <c:v>-1.0881341463298877</c:v>
                </c:pt>
                <c:pt idx="207">
                  <c:v>-1.0204854982963187</c:v>
                </c:pt>
                <c:pt idx="208">
                  <c:v>-1.1696627831850441</c:v>
                </c:pt>
                <c:pt idx="209">
                  <c:v>-1.0349138902814579</c:v>
                </c:pt>
                <c:pt idx="210">
                  <c:v>-1.0142039768994615</c:v>
                </c:pt>
                <c:pt idx="211">
                  <c:v>-1.106199387084803</c:v>
                </c:pt>
                <c:pt idx="212">
                  <c:v>-1.0444541885533101</c:v>
                </c:pt>
                <c:pt idx="213">
                  <c:v>-1.1219478096353759</c:v>
                </c:pt>
                <c:pt idx="214">
                  <c:v>-1.0793822054111539</c:v>
                </c:pt>
                <c:pt idx="215">
                  <c:v>-1.0256149666250174</c:v>
                </c:pt>
                <c:pt idx="216">
                  <c:v>-0.91999912790567684</c:v>
                </c:pt>
                <c:pt idx="217">
                  <c:v>-1.0917822227663825</c:v>
                </c:pt>
                <c:pt idx="218">
                  <c:v>-1.1365085976744724</c:v>
                </c:pt>
                <c:pt idx="219">
                  <c:v>-1.0889676393834435</c:v>
                </c:pt>
                <c:pt idx="220">
                  <c:v>-1.1152781728187535</c:v>
                </c:pt>
                <c:pt idx="221">
                  <c:v>-0.92643628234678088</c:v>
                </c:pt>
                <c:pt idx="222">
                  <c:v>-1.0744241202787526</c:v>
                </c:pt>
                <c:pt idx="223">
                  <c:v>-0.92954954344029328</c:v>
                </c:pt>
                <c:pt idx="224">
                  <c:v>-1.1398827827880329</c:v>
                </c:pt>
                <c:pt idx="225">
                  <c:v>-1.0740110772797928</c:v>
                </c:pt>
                <c:pt idx="226">
                  <c:v>-1.1178874096537663</c:v>
                </c:pt>
                <c:pt idx="227">
                  <c:v>-1.0812648991133045</c:v>
                </c:pt>
                <c:pt idx="228">
                  <c:v>-1.1194002928500406</c:v>
                </c:pt>
                <c:pt idx="229">
                  <c:v>-1.072065189492192</c:v>
                </c:pt>
                <c:pt idx="230">
                  <c:v>-1.1248703529488822</c:v>
                </c:pt>
                <c:pt idx="231">
                  <c:v>-0.98654814077915487</c:v>
                </c:pt>
                <c:pt idx="232">
                  <c:v>-0.99993339949578341</c:v>
                </c:pt>
                <c:pt idx="233">
                  <c:v>-1.0838662464461002</c:v>
                </c:pt>
                <c:pt idx="234">
                  <c:v>-1.1979307329537272</c:v>
                </c:pt>
                <c:pt idx="235">
                  <c:v>-1.0093740634754569</c:v>
                </c:pt>
                <c:pt idx="236">
                  <c:v>-1.0837081090422405</c:v>
                </c:pt>
                <c:pt idx="237">
                  <c:v>-0.92920342612630735</c:v>
                </c:pt>
                <c:pt idx="238">
                  <c:v>-1.0713089632037651</c:v>
                </c:pt>
                <c:pt idx="239">
                  <c:v>-1.015719099482306</c:v>
                </c:pt>
                <c:pt idx="240">
                  <c:v>-1.1023263633576645</c:v>
                </c:pt>
                <c:pt idx="241">
                  <c:v>-1.0359857043026366</c:v>
                </c:pt>
                <c:pt idx="242">
                  <c:v>-0.97394334457732723</c:v>
                </c:pt>
                <c:pt idx="243">
                  <c:v>-1.092606645162437</c:v>
                </c:pt>
                <c:pt idx="244">
                  <c:v>-1.1293002183971736</c:v>
                </c:pt>
                <c:pt idx="245">
                  <c:v>-0.96530018628625047</c:v>
                </c:pt>
                <c:pt idx="246">
                  <c:v>-1.0234785948024816</c:v>
                </c:pt>
                <c:pt idx="247">
                  <c:v>-1.0802611203143062</c:v>
                </c:pt>
                <c:pt idx="248">
                  <c:v>-0.9608665254459281</c:v>
                </c:pt>
                <c:pt idx="249">
                  <c:v>-1.0176371696960531</c:v>
                </c:pt>
                <c:pt idx="250">
                  <c:v>-1.0505952572588588</c:v>
                </c:pt>
                <c:pt idx="251">
                  <c:v>-1.0894573451435769</c:v>
                </c:pt>
                <c:pt idx="252">
                  <c:v>-1.0707092426061064</c:v>
                </c:pt>
                <c:pt idx="253">
                  <c:v>-1.0635491660210177</c:v>
                </c:pt>
                <c:pt idx="254">
                  <c:v>-1.1194320745712296</c:v>
                </c:pt>
                <c:pt idx="255">
                  <c:v>-0.96510776823603195</c:v>
                </c:pt>
                <c:pt idx="256">
                  <c:v>-1.1095763921051058</c:v>
                </c:pt>
                <c:pt idx="257">
                  <c:v>-1.1413315206952868</c:v>
                </c:pt>
                <c:pt idx="258">
                  <c:v>-1.0945101335396181</c:v>
                </c:pt>
                <c:pt idx="259">
                  <c:v>-0.92153716482699499</c:v>
                </c:pt>
                <c:pt idx="260">
                  <c:v>-1.1569043431507577</c:v>
                </c:pt>
                <c:pt idx="261">
                  <c:v>-1.0648303521449289</c:v>
                </c:pt>
                <c:pt idx="262">
                  <c:v>-0.97458458412858895</c:v>
                </c:pt>
                <c:pt idx="263">
                  <c:v>-1.0403472804121612</c:v>
                </c:pt>
                <c:pt idx="264">
                  <c:v>-1.0972537660502297</c:v>
                </c:pt>
                <c:pt idx="265">
                  <c:v>-1.1308928155228655</c:v>
                </c:pt>
                <c:pt idx="266">
                  <c:v>-1.0918052890205987</c:v>
                </c:pt>
                <c:pt idx="267">
                  <c:v>-1.0074773154492562</c:v>
                </c:pt>
                <c:pt idx="268">
                  <c:v>-0.93112177116669193</c:v>
                </c:pt>
                <c:pt idx="269">
                  <c:v>-1.0073562512274594</c:v>
                </c:pt>
                <c:pt idx="270">
                  <c:v>-1.1111711724856557</c:v>
                </c:pt>
                <c:pt idx="271">
                  <c:v>-1.0657029211961744</c:v>
                </c:pt>
                <c:pt idx="272">
                  <c:v>-1.1843618732908789</c:v>
                </c:pt>
                <c:pt idx="273">
                  <c:v>-1.0916669258753513</c:v>
                </c:pt>
                <c:pt idx="274">
                  <c:v>-1.18215251432999</c:v>
                </c:pt>
                <c:pt idx="275">
                  <c:v>-1.1090675598843243</c:v>
                </c:pt>
                <c:pt idx="276">
                  <c:v>-0.9105781447027923</c:v>
                </c:pt>
                <c:pt idx="277">
                  <c:v>-0.95522902356787265</c:v>
                </c:pt>
                <c:pt idx="278">
                  <c:v>-1.076342234734075</c:v>
                </c:pt>
                <c:pt idx="279">
                  <c:v>-1.0813472402969926</c:v>
                </c:pt>
                <c:pt idx="280">
                  <c:v>-0.97215048031158435</c:v>
                </c:pt>
                <c:pt idx="281">
                  <c:v>-1.1297607222815824</c:v>
                </c:pt>
                <c:pt idx="282">
                  <c:v>-1.0684530174505684</c:v>
                </c:pt>
                <c:pt idx="283">
                  <c:v>-0.96555909704691401</c:v>
                </c:pt>
                <c:pt idx="284">
                  <c:v>-1.0563730925357988</c:v>
                </c:pt>
                <c:pt idx="285">
                  <c:v>-1.0920292755948717</c:v>
                </c:pt>
                <c:pt idx="286">
                  <c:v>-1.0770737971420812</c:v>
                </c:pt>
                <c:pt idx="287">
                  <c:v>-1.1049206581053694</c:v>
                </c:pt>
                <c:pt idx="288">
                  <c:v>-1.0230219963201748</c:v>
                </c:pt>
                <c:pt idx="289">
                  <c:v>-1.0878349833017265</c:v>
                </c:pt>
                <c:pt idx="290">
                  <c:v>-1.1104534041895557</c:v>
                </c:pt>
                <c:pt idx="291">
                  <c:v>-1.0430735518929541</c:v>
                </c:pt>
                <c:pt idx="292">
                  <c:v>-1.1139740011030455</c:v>
                </c:pt>
                <c:pt idx="293">
                  <c:v>-1.0383514461855505</c:v>
                </c:pt>
                <c:pt idx="294">
                  <c:v>-1.0416621815598037</c:v>
                </c:pt>
                <c:pt idx="295">
                  <c:v>-1.0112352638448048</c:v>
                </c:pt>
                <c:pt idx="296">
                  <c:v>-1.1475035272666991</c:v>
                </c:pt>
                <c:pt idx="297">
                  <c:v>-0.94570430934342542</c:v>
                </c:pt>
                <c:pt idx="298">
                  <c:v>-1.1615465685947057</c:v>
                </c:pt>
                <c:pt idx="299">
                  <c:v>-1.0875916055617318</c:v>
                </c:pt>
                <c:pt idx="300">
                  <c:v>-1.1659391747012879</c:v>
                </c:pt>
                <c:pt idx="301">
                  <c:v>-1.1370726219977123</c:v>
                </c:pt>
                <c:pt idx="302">
                  <c:v>-1.1509802449264155</c:v>
                </c:pt>
                <c:pt idx="303">
                  <c:v>-1.1474125791042113</c:v>
                </c:pt>
                <c:pt idx="304">
                  <c:v>-1.0012742077335051</c:v>
                </c:pt>
                <c:pt idx="305">
                  <c:v>-1.0594998549298751</c:v>
                </c:pt>
                <c:pt idx="306">
                  <c:v>-1.162214923475319</c:v>
                </c:pt>
                <c:pt idx="307">
                  <c:v>-1.0917573429776735</c:v>
                </c:pt>
                <c:pt idx="308">
                  <c:v>-1.1627386334787138</c:v>
                </c:pt>
                <c:pt idx="309">
                  <c:v>-1.0503764315959729</c:v>
                </c:pt>
                <c:pt idx="310">
                  <c:v>-1.027411280468818</c:v>
                </c:pt>
                <c:pt idx="311">
                  <c:v>-0.95822814969372971</c:v>
                </c:pt>
                <c:pt idx="312">
                  <c:v>-1.0537553650096665</c:v>
                </c:pt>
                <c:pt idx="313">
                  <c:v>-0.8531612150008171</c:v>
                </c:pt>
                <c:pt idx="314">
                  <c:v>-1.0905100732751909</c:v>
                </c:pt>
                <c:pt idx="315">
                  <c:v>-0.98901315599717943</c:v>
                </c:pt>
                <c:pt idx="316">
                  <c:v>-1.0689786162269286</c:v>
                </c:pt>
                <c:pt idx="317">
                  <c:v>-1.1078071261265039</c:v>
                </c:pt>
                <c:pt idx="318">
                  <c:v>-1.0915097538025866</c:v>
                </c:pt>
                <c:pt idx="319">
                  <c:v>-1.1541532486229822</c:v>
                </c:pt>
                <c:pt idx="320">
                  <c:v>-1.2297916644840785</c:v>
                </c:pt>
                <c:pt idx="321">
                  <c:v>-1.1085138890982182</c:v>
                </c:pt>
                <c:pt idx="322">
                  <c:v>-1.148071938950223</c:v>
                </c:pt>
                <c:pt idx="323">
                  <c:v>-1.1182123796552499</c:v>
                </c:pt>
                <c:pt idx="324">
                  <c:v>-1.1007370726242915</c:v>
                </c:pt>
                <c:pt idx="325">
                  <c:v>-1.0747992076349397</c:v>
                </c:pt>
                <c:pt idx="326">
                  <c:v>-1.0745605517005596</c:v>
                </c:pt>
                <c:pt idx="327">
                  <c:v>-1.1182795675679611</c:v>
                </c:pt>
                <c:pt idx="328">
                  <c:v>-1.0613609176568246</c:v>
                </c:pt>
                <c:pt idx="329">
                  <c:v>-0.95673768491661892</c:v>
                </c:pt>
                <c:pt idx="330">
                  <c:v>-1.02155694292888</c:v>
                </c:pt>
                <c:pt idx="331">
                  <c:v>-0.98943015877067986</c:v>
                </c:pt>
                <c:pt idx="332">
                  <c:v>-1.0781649360765759</c:v>
                </c:pt>
                <c:pt idx="333">
                  <c:v>-1.1988686369880053</c:v>
                </c:pt>
                <c:pt idx="334">
                  <c:v>-1.0885411668949752</c:v>
                </c:pt>
                <c:pt idx="335">
                  <c:v>-1.0990687422215488</c:v>
                </c:pt>
                <c:pt idx="336">
                  <c:v>-0.98523942502711748</c:v>
                </c:pt>
                <c:pt idx="337">
                  <c:v>-0.94208837920420574</c:v>
                </c:pt>
                <c:pt idx="338">
                  <c:v>-1.0386372551299998</c:v>
                </c:pt>
                <c:pt idx="339">
                  <c:v>-1.0751962705171836</c:v>
                </c:pt>
                <c:pt idx="340">
                  <c:v>-0.92792756876201887</c:v>
                </c:pt>
                <c:pt idx="341">
                  <c:v>-1.1318032998739862</c:v>
                </c:pt>
                <c:pt idx="342">
                  <c:v>-1.1161037523765007</c:v>
                </c:pt>
                <c:pt idx="343">
                  <c:v>-0.97595170248296326</c:v>
                </c:pt>
                <c:pt idx="344">
                  <c:v>-1.0350013439154455</c:v>
                </c:pt>
                <c:pt idx="345">
                  <c:v>-0.97230065374695607</c:v>
                </c:pt>
                <c:pt idx="346">
                  <c:v>-1.0394567190985256</c:v>
                </c:pt>
                <c:pt idx="347">
                  <c:v>-1.0931683397319485</c:v>
                </c:pt>
                <c:pt idx="348">
                  <c:v>-1.0784592233127566</c:v>
                </c:pt>
                <c:pt idx="349">
                  <c:v>-1.0032216796319244</c:v>
                </c:pt>
              </c:numCache>
            </c:numRef>
          </c:xVal>
          <c:yVal>
            <c:numRef>
              <c:f>'Fig1 Data'!$O$3:$O$400</c:f>
              <c:numCache>
                <c:formatCode>General</c:formatCode>
                <c:ptCount val="398"/>
                <c:pt idx="0">
                  <c:v>1.9389271769264578</c:v>
                </c:pt>
                <c:pt idx="1">
                  <c:v>1.9106386975630985</c:v>
                </c:pt>
                <c:pt idx="2">
                  <c:v>1.9192935790627235</c:v>
                </c:pt>
                <c:pt idx="3">
                  <c:v>2.0081726829244602</c:v>
                </c:pt>
                <c:pt idx="4">
                  <c:v>1.9314892081392634</c:v>
                </c:pt>
                <c:pt idx="5">
                  <c:v>1.9679634716183085</c:v>
                </c:pt>
                <c:pt idx="6">
                  <c:v>1.9643386939211704</c:v>
                </c:pt>
                <c:pt idx="7">
                  <c:v>1.8757839834517749</c:v>
                </c:pt>
                <c:pt idx="8">
                  <c:v>1.9900210354730001</c:v>
                </c:pt>
                <c:pt idx="9">
                  <c:v>1.9285706570031935</c:v>
                </c:pt>
                <c:pt idx="10">
                  <c:v>1.9007353282230932</c:v>
                </c:pt>
                <c:pt idx="11">
                  <c:v>1.9234976321192296</c:v>
                </c:pt>
                <c:pt idx="12">
                  <c:v>1.9502685302358171</c:v>
                </c:pt>
                <c:pt idx="13">
                  <c:v>1.9256259862577085</c:v>
                </c:pt>
                <c:pt idx="14">
                  <c:v>1.9586198313686376</c:v>
                </c:pt>
                <c:pt idx="15">
                  <c:v>1.8498138301958198</c:v>
                </c:pt>
                <c:pt idx="16">
                  <c:v>1.9462263918729723</c:v>
                </c:pt>
                <c:pt idx="17">
                  <c:v>1.947812678595916</c:v>
                </c:pt>
                <c:pt idx="18">
                  <c:v>1.962164840492115</c:v>
                </c:pt>
                <c:pt idx="19">
                  <c:v>1.9738230675459427</c:v>
                </c:pt>
                <c:pt idx="20">
                  <c:v>1.8707595942835313</c:v>
                </c:pt>
                <c:pt idx="21">
                  <c:v>1.8915562890065012</c:v>
                </c:pt>
                <c:pt idx="22">
                  <c:v>1.9510220085819117</c:v>
                </c:pt>
                <c:pt idx="23">
                  <c:v>1.9565003320389558</c:v>
                </c:pt>
                <c:pt idx="24">
                  <c:v>1.975132113837331</c:v>
                </c:pt>
                <c:pt idx="25">
                  <c:v>1.9828280257248874</c:v>
                </c:pt>
                <c:pt idx="26">
                  <c:v>1.937831180099254</c:v>
                </c:pt>
                <c:pt idx="27">
                  <c:v>2.0087235132309695</c:v>
                </c:pt>
                <c:pt idx="28">
                  <c:v>1.9426161170742919</c:v>
                </c:pt>
                <c:pt idx="29">
                  <c:v>2.0063056073523491</c:v>
                </c:pt>
                <c:pt idx="30">
                  <c:v>1.8921991667018221</c:v>
                </c:pt>
                <c:pt idx="31">
                  <c:v>1.9812458726337405</c:v>
                </c:pt>
                <c:pt idx="32">
                  <c:v>1.9616072666844973</c:v>
                </c:pt>
                <c:pt idx="33">
                  <c:v>1.9867357059832487</c:v>
                </c:pt>
                <c:pt idx="34">
                  <c:v>1.9467195341036159</c:v>
                </c:pt>
                <c:pt idx="35">
                  <c:v>1.9602283510859251</c:v>
                </c:pt>
                <c:pt idx="36">
                  <c:v>1.9387179016903417</c:v>
                </c:pt>
                <c:pt idx="37">
                  <c:v>1.9520916620712083</c:v>
                </c:pt>
                <c:pt idx="38">
                  <c:v>1.9411183545232313</c:v>
                </c:pt>
                <c:pt idx="39">
                  <c:v>1.9568229451040275</c:v>
                </c:pt>
                <c:pt idx="40">
                  <c:v>2.0408349381066389</c:v>
                </c:pt>
                <c:pt idx="41">
                  <c:v>1.9606022515655874</c:v>
                </c:pt>
                <c:pt idx="42">
                  <c:v>1.8572142591281382</c:v>
                </c:pt>
                <c:pt idx="43">
                  <c:v>2.0312788773323573</c:v>
                </c:pt>
                <c:pt idx="44">
                  <c:v>2.0382629455669949</c:v>
                </c:pt>
                <c:pt idx="45">
                  <c:v>1.8880618718069051</c:v>
                </c:pt>
                <c:pt idx="46">
                  <c:v>1.9683243642499457</c:v>
                </c:pt>
                <c:pt idx="47">
                  <c:v>1.9281463112558015</c:v>
                </c:pt>
                <c:pt idx="48">
                  <c:v>1.979106008705513</c:v>
                </c:pt>
                <c:pt idx="49">
                  <c:v>1.9945351925275492</c:v>
                </c:pt>
                <c:pt idx="50">
                  <c:v>1.9944000095903949</c:v>
                </c:pt>
                <c:pt idx="51">
                  <c:v>1.9598105620473696</c:v>
                </c:pt>
                <c:pt idx="52">
                  <c:v>1.8780032880843824</c:v>
                </c:pt>
                <c:pt idx="53">
                  <c:v>1.8089137499772443</c:v>
                </c:pt>
                <c:pt idx="54">
                  <c:v>2.0262416184580734</c:v>
                </c:pt>
                <c:pt idx="55">
                  <c:v>2.0319141802540841</c:v>
                </c:pt>
                <c:pt idx="56">
                  <c:v>2.0113046994446058</c:v>
                </c:pt>
                <c:pt idx="57">
                  <c:v>1.9185895554555974</c:v>
                </c:pt>
                <c:pt idx="58">
                  <c:v>2.0239527102477215</c:v>
                </c:pt>
                <c:pt idx="59">
                  <c:v>1.9613220447297628</c:v>
                </c:pt>
                <c:pt idx="60">
                  <c:v>1.9795879282805671</c:v>
                </c:pt>
                <c:pt idx="61">
                  <c:v>1.9392574863049186</c:v>
                </c:pt>
                <c:pt idx="62">
                  <c:v>2.008910119153883</c:v>
                </c:pt>
                <c:pt idx="63">
                  <c:v>1.8723921394275149</c:v>
                </c:pt>
                <c:pt idx="64">
                  <c:v>2.0662779894402088</c:v>
                </c:pt>
                <c:pt idx="65">
                  <c:v>2.0203358222416137</c:v>
                </c:pt>
                <c:pt idx="66">
                  <c:v>1.9158547356878395</c:v>
                </c:pt>
                <c:pt idx="67">
                  <c:v>1.944728666014782</c:v>
                </c:pt>
                <c:pt idx="68">
                  <c:v>2.0297254389825063</c:v>
                </c:pt>
                <c:pt idx="69">
                  <c:v>1.9597446718268721</c:v>
                </c:pt>
                <c:pt idx="70">
                  <c:v>1.9462601860985587</c:v>
                </c:pt>
                <c:pt idx="71">
                  <c:v>1.9750806236812035</c:v>
                </c:pt>
                <c:pt idx="72">
                  <c:v>1.9915288804491573</c:v>
                </c:pt>
                <c:pt idx="73">
                  <c:v>1.9434083007883052</c:v>
                </c:pt>
                <c:pt idx="74">
                  <c:v>1.9337107223479055</c:v>
                </c:pt>
                <c:pt idx="75">
                  <c:v>2.0028564726627636</c:v>
                </c:pt>
                <c:pt idx="76">
                  <c:v>1.9182405544836918</c:v>
                </c:pt>
                <c:pt idx="77">
                  <c:v>1.9853427892819686</c:v>
                </c:pt>
                <c:pt idx="78">
                  <c:v>2.0425710039606697</c:v>
                </c:pt>
                <c:pt idx="79">
                  <c:v>1.9824452550254439</c:v>
                </c:pt>
                <c:pt idx="80">
                  <c:v>1.8997402536502084</c:v>
                </c:pt>
                <c:pt idx="81">
                  <c:v>1.9763554685525737</c:v>
                </c:pt>
                <c:pt idx="82">
                  <c:v>2.0583990978638318</c:v>
                </c:pt>
                <c:pt idx="83">
                  <c:v>2.0004130084690002</c:v>
                </c:pt>
                <c:pt idx="84">
                  <c:v>2.032297642171125</c:v>
                </c:pt>
                <c:pt idx="85">
                  <c:v>2.017466935366286</c:v>
                </c:pt>
                <c:pt idx="86">
                  <c:v>2.0054156555897578</c:v>
                </c:pt>
                <c:pt idx="87">
                  <c:v>1.9580795626958138</c:v>
                </c:pt>
                <c:pt idx="88">
                  <c:v>1.9932364035674275</c:v>
                </c:pt>
                <c:pt idx="89">
                  <c:v>1.903382409255244</c:v>
                </c:pt>
                <c:pt idx="90">
                  <c:v>2.0851193799917929</c:v>
                </c:pt>
                <c:pt idx="91">
                  <c:v>2.0103543626989846</c:v>
                </c:pt>
                <c:pt idx="92">
                  <c:v>1.968511822714879</c:v>
                </c:pt>
                <c:pt idx="93">
                  <c:v>2.0112732428682798</c:v>
                </c:pt>
                <c:pt idx="94">
                  <c:v>1.9372450822694633</c:v>
                </c:pt>
                <c:pt idx="95">
                  <c:v>1.9741451120263647</c:v>
                </c:pt>
                <c:pt idx="96">
                  <c:v>1.8448561907394934</c:v>
                </c:pt>
                <c:pt idx="97">
                  <c:v>2.0045832149166407</c:v>
                </c:pt>
                <c:pt idx="98">
                  <c:v>1.8706654942558132</c:v>
                </c:pt>
                <c:pt idx="99">
                  <c:v>1.9667947315440906</c:v>
                </c:pt>
                <c:pt idx="100">
                  <c:v>2.0104973780755797</c:v>
                </c:pt>
                <c:pt idx="101">
                  <c:v>2.0228242778690646</c:v>
                </c:pt>
                <c:pt idx="102">
                  <c:v>1.8938570709610569</c:v>
                </c:pt>
                <c:pt idx="103">
                  <c:v>1.9699044046690586</c:v>
                </c:pt>
                <c:pt idx="104">
                  <c:v>1.9179020245311511</c:v>
                </c:pt>
                <c:pt idx="105">
                  <c:v>1.8674956543804364</c:v>
                </c:pt>
                <c:pt idx="106">
                  <c:v>1.9294386830550272</c:v>
                </c:pt>
                <c:pt idx="107">
                  <c:v>1.9984518885799891</c:v>
                </c:pt>
                <c:pt idx="108">
                  <c:v>1.9781526518285679</c:v>
                </c:pt>
                <c:pt idx="109">
                  <c:v>2.0036297038080257</c:v>
                </c:pt>
                <c:pt idx="110">
                  <c:v>1.9026541288652152</c:v>
                </c:pt>
                <c:pt idx="111">
                  <c:v>2.0481172209714433</c:v>
                </c:pt>
                <c:pt idx="112">
                  <c:v>1.9792423460904724</c:v>
                </c:pt>
                <c:pt idx="113">
                  <c:v>1.9631394549899195</c:v>
                </c:pt>
                <c:pt idx="114">
                  <c:v>1.9874463413001959</c:v>
                </c:pt>
                <c:pt idx="115">
                  <c:v>2.0360886384871955</c:v>
                </c:pt>
                <c:pt idx="116">
                  <c:v>2.0382352133416082</c:v>
                </c:pt>
                <c:pt idx="117">
                  <c:v>1.9535197551267651</c:v>
                </c:pt>
                <c:pt idx="118">
                  <c:v>1.9073283482962535</c:v>
                </c:pt>
                <c:pt idx="119">
                  <c:v>2.0350370947092129</c:v>
                </c:pt>
                <c:pt idx="120">
                  <c:v>2.0165201213556214</c:v>
                </c:pt>
                <c:pt idx="121">
                  <c:v>2.0058492330612698</c:v>
                </c:pt>
                <c:pt idx="122">
                  <c:v>2.027223579450403</c:v>
                </c:pt>
                <c:pt idx="123">
                  <c:v>1.9474491585959361</c:v>
                </c:pt>
                <c:pt idx="124">
                  <c:v>2.025630887962115</c:v>
                </c:pt>
                <c:pt idx="125">
                  <c:v>2.0207240978928405</c:v>
                </c:pt>
                <c:pt idx="126">
                  <c:v>2.0284046792724557</c:v>
                </c:pt>
                <c:pt idx="127">
                  <c:v>2.0306106627080478</c:v>
                </c:pt>
                <c:pt idx="128">
                  <c:v>2.0793959793917809</c:v>
                </c:pt>
                <c:pt idx="129">
                  <c:v>1.9843676424034116</c:v>
                </c:pt>
                <c:pt idx="130">
                  <c:v>1.9817762588438586</c:v>
                </c:pt>
                <c:pt idx="131">
                  <c:v>1.9615529903032112</c:v>
                </c:pt>
                <c:pt idx="132">
                  <c:v>2.005333824121843</c:v>
                </c:pt>
                <c:pt idx="133">
                  <c:v>1.9153673542960596</c:v>
                </c:pt>
                <c:pt idx="134">
                  <c:v>1.9461694538034369</c:v>
                </c:pt>
                <c:pt idx="135">
                  <c:v>1.9316594937246292</c:v>
                </c:pt>
                <c:pt idx="136">
                  <c:v>1.8530225576161592</c:v>
                </c:pt>
                <c:pt idx="137">
                  <c:v>1.9479818673403295</c:v>
                </c:pt>
                <c:pt idx="138">
                  <c:v>1.94318004472672</c:v>
                </c:pt>
                <c:pt idx="139">
                  <c:v>2.0236996157146545</c:v>
                </c:pt>
                <c:pt idx="140">
                  <c:v>2.0155344346408084</c:v>
                </c:pt>
                <c:pt idx="141">
                  <c:v>2.0260254987733397</c:v>
                </c:pt>
                <c:pt idx="142">
                  <c:v>1.9323999946485717</c:v>
                </c:pt>
                <c:pt idx="143">
                  <c:v>1.9860768534928004</c:v>
                </c:pt>
                <c:pt idx="144">
                  <c:v>1.9374514769218685</c:v>
                </c:pt>
                <c:pt idx="145">
                  <c:v>1.9896612494309112</c:v>
                </c:pt>
                <c:pt idx="146">
                  <c:v>1.9894235544388366</c:v>
                </c:pt>
                <c:pt idx="147">
                  <c:v>2.0145661780008637</c:v>
                </c:pt>
                <c:pt idx="148">
                  <c:v>1.973834181349007</c:v>
                </c:pt>
                <c:pt idx="149">
                  <c:v>1.8872821853964854</c:v>
                </c:pt>
                <c:pt idx="150">
                  <c:v>1.9384186409854745</c:v>
                </c:pt>
                <c:pt idx="151">
                  <c:v>1.9537510038869847</c:v>
                </c:pt>
                <c:pt idx="152">
                  <c:v>2.0530896033534765</c:v>
                </c:pt>
                <c:pt idx="153">
                  <c:v>1.9776061037789674</c:v>
                </c:pt>
                <c:pt idx="154">
                  <c:v>2.0249593943845641</c:v>
                </c:pt>
                <c:pt idx="155">
                  <c:v>1.9756799266445717</c:v>
                </c:pt>
                <c:pt idx="156">
                  <c:v>1.9729172704203797</c:v>
                </c:pt>
                <c:pt idx="157">
                  <c:v>1.9618348798401941</c:v>
                </c:pt>
                <c:pt idx="158">
                  <c:v>2.0704302752408541</c:v>
                </c:pt>
                <c:pt idx="159">
                  <c:v>2.0450880227413002</c:v>
                </c:pt>
                <c:pt idx="160">
                  <c:v>1.9781036015113822</c:v>
                </c:pt>
                <c:pt idx="161">
                  <c:v>2.0273230000907083</c:v>
                </c:pt>
                <c:pt idx="162">
                  <c:v>1.9608576228014263</c:v>
                </c:pt>
                <c:pt idx="163">
                  <c:v>2.0693264907842703</c:v>
                </c:pt>
                <c:pt idx="164">
                  <c:v>2.0659035980495246</c:v>
                </c:pt>
                <c:pt idx="165">
                  <c:v>1.9048785254108176</c:v>
                </c:pt>
                <c:pt idx="166">
                  <c:v>1.9266729213356597</c:v>
                </c:pt>
                <c:pt idx="167">
                  <c:v>2.0905016509028762</c:v>
                </c:pt>
                <c:pt idx="168">
                  <c:v>1.9385345958130882</c:v>
                </c:pt>
                <c:pt idx="169">
                  <c:v>1.9114080277931789</c:v>
                </c:pt>
                <c:pt idx="170">
                  <c:v>1.9608270167032238</c:v>
                </c:pt>
                <c:pt idx="171">
                  <c:v>2.0082236551996546</c:v>
                </c:pt>
                <c:pt idx="172">
                  <c:v>1.9992854008235446</c:v>
                </c:pt>
                <c:pt idx="173">
                  <c:v>1.8789412820869018</c:v>
                </c:pt>
                <c:pt idx="174">
                  <c:v>1.9301041583177756</c:v>
                </c:pt>
                <c:pt idx="175">
                  <c:v>1.9947715594120896</c:v>
                </c:pt>
                <c:pt idx="176">
                  <c:v>2.0124515827396947</c:v>
                </c:pt>
                <c:pt idx="177">
                  <c:v>1.9597201646042317</c:v>
                </c:pt>
                <c:pt idx="178">
                  <c:v>1.9414295006355817</c:v>
                </c:pt>
                <c:pt idx="179">
                  <c:v>1.8966304927715365</c:v>
                </c:pt>
                <c:pt idx="180">
                  <c:v>2.025361810400272</c:v>
                </c:pt>
                <c:pt idx="181">
                  <c:v>1.9707684279199729</c:v>
                </c:pt>
                <c:pt idx="182">
                  <c:v>1.9081684128144787</c:v>
                </c:pt>
                <c:pt idx="183">
                  <c:v>1.9854412093651406</c:v>
                </c:pt>
                <c:pt idx="184">
                  <c:v>2.0165914401212555</c:v>
                </c:pt>
                <c:pt idx="185">
                  <c:v>2.0843417333605236</c:v>
                </c:pt>
                <c:pt idx="186">
                  <c:v>1.9941631062332235</c:v>
                </c:pt>
                <c:pt idx="187">
                  <c:v>2.006945835069788</c:v>
                </c:pt>
                <c:pt idx="188">
                  <c:v>1.9919652833588879</c:v>
                </c:pt>
                <c:pt idx="189">
                  <c:v>1.9700838934651312</c:v>
                </c:pt>
                <c:pt idx="190">
                  <c:v>1.9709469608950574</c:v>
                </c:pt>
                <c:pt idx="191">
                  <c:v>1.9502531349533498</c:v>
                </c:pt>
                <c:pt idx="192">
                  <c:v>1.9430456719613238</c:v>
                </c:pt>
                <c:pt idx="193">
                  <c:v>2.0154412313952319</c:v>
                </c:pt>
                <c:pt idx="194">
                  <c:v>1.9844992930315331</c:v>
                </c:pt>
                <c:pt idx="195">
                  <c:v>1.9355446475119518</c:v>
                </c:pt>
                <c:pt idx="196">
                  <c:v>1.9380355920472774</c:v>
                </c:pt>
                <c:pt idx="197">
                  <c:v>1.9900995700133253</c:v>
                </c:pt>
                <c:pt idx="198">
                  <c:v>1.9701768458431954</c:v>
                </c:pt>
                <c:pt idx="199">
                  <c:v>2.0395548919840585</c:v>
                </c:pt>
                <c:pt idx="200">
                  <c:v>1.986356504687961</c:v>
                </c:pt>
                <c:pt idx="201">
                  <c:v>2.0155963229621263</c:v>
                </c:pt>
                <c:pt idx="202">
                  <c:v>2.0418432027242228</c:v>
                </c:pt>
                <c:pt idx="203">
                  <c:v>1.9302867922659579</c:v>
                </c:pt>
                <c:pt idx="204">
                  <c:v>1.8924660032455314</c:v>
                </c:pt>
                <c:pt idx="205">
                  <c:v>1.99802435464705</c:v>
                </c:pt>
                <c:pt idx="206">
                  <c:v>2.0742999460208948</c:v>
                </c:pt>
                <c:pt idx="207">
                  <c:v>1.9105545551958696</c:v>
                </c:pt>
                <c:pt idx="208">
                  <c:v>1.9811092870483979</c:v>
                </c:pt>
                <c:pt idx="209">
                  <c:v>1.969731703821165</c:v>
                </c:pt>
                <c:pt idx="210">
                  <c:v>1.925339932254293</c:v>
                </c:pt>
                <c:pt idx="211">
                  <c:v>1.9165128129621543</c:v>
                </c:pt>
                <c:pt idx="212">
                  <c:v>1.9670539109719249</c:v>
                </c:pt>
                <c:pt idx="213">
                  <c:v>1.9845592733444293</c:v>
                </c:pt>
                <c:pt idx="214">
                  <c:v>2.0467163580480188</c:v>
                </c:pt>
                <c:pt idx="215">
                  <c:v>1.9620946182484496</c:v>
                </c:pt>
                <c:pt idx="216">
                  <c:v>1.946304676123443</c:v>
                </c:pt>
                <c:pt idx="217">
                  <c:v>1.9108230862668036</c:v>
                </c:pt>
                <c:pt idx="218">
                  <c:v>1.9634475382022341</c:v>
                </c:pt>
                <c:pt idx="219">
                  <c:v>1.9401042406606674</c:v>
                </c:pt>
                <c:pt idx="220">
                  <c:v>2.0015864657947526</c:v>
                </c:pt>
                <c:pt idx="221">
                  <c:v>1.9543156904199663</c:v>
                </c:pt>
                <c:pt idx="222">
                  <c:v>1.9574829432523186</c:v>
                </c:pt>
                <c:pt idx="223">
                  <c:v>2.0379038617479397</c:v>
                </c:pt>
                <c:pt idx="224">
                  <c:v>2.0644879424447682</c:v>
                </c:pt>
                <c:pt idx="225">
                  <c:v>2.0217046078739451</c:v>
                </c:pt>
                <c:pt idx="226">
                  <c:v>2.0179272785319777</c:v>
                </c:pt>
                <c:pt idx="227">
                  <c:v>1.9786754020772093</c:v>
                </c:pt>
                <c:pt idx="228">
                  <c:v>1.8879524610928005</c:v>
                </c:pt>
                <c:pt idx="229">
                  <c:v>2.0612185573577491</c:v>
                </c:pt>
                <c:pt idx="230">
                  <c:v>1.8893168606932371</c:v>
                </c:pt>
                <c:pt idx="231">
                  <c:v>1.9560413887298174</c:v>
                </c:pt>
                <c:pt idx="232">
                  <c:v>2.050816999078922</c:v>
                </c:pt>
                <c:pt idx="233">
                  <c:v>1.9552267687776899</c:v>
                </c:pt>
                <c:pt idx="234">
                  <c:v>2.0460840387942376</c:v>
                </c:pt>
                <c:pt idx="235">
                  <c:v>1.8954396745696833</c:v>
                </c:pt>
                <c:pt idx="236">
                  <c:v>2.002350877214357</c:v>
                </c:pt>
                <c:pt idx="237">
                  <c:v>1.8596048008660584</c:v>
                </c:pt>
                <c:pt idx="238">
                  <c:v>2.0687082687335958</c:v>
                </c:pt>
                <c:pt idx="239">
                  <c:v>2.0023702931530947</c:v>
                </c:pt>
                <c:pt idx="240">
                  <c:v>1.9642806924111189</c:v>
                </c:pt>
                <c:pt idx="241">
                  <c:v>2.0153885789845569</c:v>
                </c:pt>
                <c:pt idx="242">
                  <c:v>1.9778673182279105</c:v>
                </c:pt>
                <c:pt idx="243">
                  <c:v>1.8979988634560701</c:v>
                </c:pt>
                <c:pt idx="244">
                  <c:v>2.0025781147148769</c:v>
                </c:pt>
                <c:pt idx="245">
                  <c:v>1.9977820758335159</c:v>
                </c:pt>
                <c:pt idx="246">
                  <c:v>2.0110263179805501</c:v>
                </c:pt>
                <c:pt idx="247">
                  <c:v>1.8942767841801904</c:v>
                </c:pt>
                <c:pt idx="248">
                  <c:v>1.9287453948180209</c:v>
                </c:pt>
                <c:pt idx="249">
                  <c:v>1.8944778764030339</c:v>
                </c:pt>
                <c:pt idx="250">
                  <c:v>1.906272084205705</c:v>
                </c:pt>
                <c:pt idx="251">
                  <c:v>2.0015812789746539</c:v>
                </c:pt>
                <c:pt idx="252">
                  <c:v>2.0207274716767962</c:v>
                </c:pt>
                <c:pt idx="253">
                  <c:v>1.9357694868080446</c:v>
                </c:pt>
                <c:pt idx="254">
                  <c:v>1.9110840619038332</c:v>
                </c:pt>
                <c:pt idx="255">
                  <c:v>1.9957219535490769</c:v>
                </c:pt>
                <c:pt idx="256">
                  <c:v>2.0175804817209624</c:v>
                </c:pt>
                <c:pt idx="257">
                  <c:v>2.0058442252164972</c:v>
                </c:pt>
                <c:pt idx="258">
                  <c:v>1.9584031536169209</c:v>
                </c:pt>
                <c:pt idx="259">
                  <c:v>2.0617328113664266</c:v>
                </c:pt>
                <c:pt idx="260">
                  <c:v>1.9830189668381395</c:v>
                </c:pt>
                <c:pt idx="261">
                  <c:v>2.045664873766516</c:v>
                </c:pt>
                <c:pt idx="262">
                  <c:v>1.9044846734890244</c:v>
                </c:pt>
                <c:pt idx="263">
                  <c:v>1.9066008266340708</c:v>
                </c:pt>
                <c:pt idx="264">
                  <c:v>2.0100127807849271</c:v>
                </c:pt>
                <c:pt idx="265">
                  <c:v>1.9845114970644</c:v>
                </c:pt>
                <c:pt idx="266">
                  <c:v>1.903933529853953</c:v>
                </c:pt>
                <c:pt idx="267">
                  <c:v>1.9069234125171262</c:v>
                </c:pt>
                <c:pt idx="268">
                  <c:v>2.0278495755007269</c:v>
                </c:pt>
                <c:pt idx="269">
                  <c:v>1.9257725281428926</c:v>
                </c:pt>
                <c:pt idx="270">
                  <c:v>1.9289974226739472</c:v>
                </c:pt>
                <c:pt idx="271">
                  <c:v>1.9216380621552414</c:v>
                </c:pt>
                <c:pt idx="272">
                  <c:v>1.9297321349451233</c:v>
                </c:pt>
                <c:pt idx="273">
                  <c:v>1.9974845173281948</c:v>
                </c:pt>
                <c:pt idx="274">
                  <c:v>2.039467785818637</c:v>
                </c:pt>
                <c:pt idx="275">
                  <c:v>2.0151909564787491</c:v>
                </c:pt>
                <c:pt idx="276">
                  <c:v>2.0442855894752978</c:v>
                </c:pt>
                <c:pt idx="277">
                  <c:v>1.8883979725247737</c:v>
                </c:pt>
                <c:pt idx="278">
                  <c:v>1.9758431552468425</c:v>
                </c:pt>
                <c:pt idx="279">
                  <c:v>2.0491191257202424</c:v>
                </c:pt>
                <c:pt idx="280">
                  <c:v>2.0049229840493075</c:v>
                </c:pt>
                <c:pt idx="281">
                  <c:v>1.9685124862151366</c:v>
                </c:pt>
                <c:pt idx="282">
                  <c:v>1.9853599513820399</c:v>
                </c:pt>
                <c:pt idx="283">
                  <c:v>2.0063890342233517</c:v>
                </c:pt>
                <c:pt idx="284">
                  <c:v>1.9588617080388784</c:v>
                </c:pt>
                <c:pt idx="285">
                  <c:v>2.0115785955420842</c:v>
                </c:pt>
                <c:pt idx="286">
                  <c:v>1.9844402077626855</c:v>
                </c:pt>
                <c:pt idx="287">
                  <c:v>1.9107267039610745</c:v>
                </c:pt>
                <c:pt idx="288">
                  <c:v>2.0198347159800534</c:v>
                </c:pt>
                <c:pt idx="289">
                  <c:v>1.934945810721125</c:v>
                </c:pt>
                <c:pt idx="290">
                  <c:v>1.960319150911416</c:v>
                </c:pt>
                <c:pt idx="291">
                  <c:v>1.9908584237622029</c:v>
                </c:pt>
                <c:pt idx="292">
                  <c:v>2.0270497425232481</c:v>
                </c:pt>
                <c:pt idx="293">
                  <c:v>1.9588290813496334</c:v>
                </c:pt>
                <c:pt idx="294">
                  <c:v>1.9218738434628331</c:v>
                </c:pt>
                <c:pt idx="295">
                  <c:v>1.9269319372594773</c:v>
                </c:pt>
                <c:pt idx="296">
                  <c:v>1.9844790591995911</c:v>
                </c:pt>
                <c:pt idx="297">
                  <c:v>1.9760083419204797</c:v>
                </c:pt>
                <c:pt idx="298">
                  <c:v>1.9787577784419794</c:v>
                </c:pt>
                <c:pt idx="299">
                  <c:v>1.9927103992027726</c:v>
                </c:pt>
                <c:pt idx="300">
                  <c:v>1.9439410374285953</c:v>
                </c:pt>
                <c:pt idx="301">
                  <c:v>1.948720189331046</c:v>
                </c:pt>
                <c:pt idx="302">
                  <c:v>1.996277323586817</c:v>
                </c:pt>
                <c:pt idx="303">
                  <c:v>2.0282474580669447</c:v>
                </c:pt>
                <c:pt idx="304">
                  <c:v>1.9598250350722162</c:v>
                </c:pt>
                <c:pt idx="305">
                  <c:v>2.0249436975381698</c:v>
                </c:pt>
                <c:pt idx="306">
                  <c:v>2.0044280570522335</c:v>
                </c:pt>
                <c:pt idx="307">
                  <c:v>1.9570695547713026</c:v>
                </c:pt>
                <c:pt idx="308">
                  <c:v>2.0226837605595307</c:v>
                </c:pt>
                <c:pt idx="309">
                  <c:v>1.9949523075372126</c:v>
                </c:pt>
                <c:pt idx="310">
                  <c:v>2.0316969600962329</c:v>
                </c:pt>
                <c:pt idx="311">
                  <c:v>1.9808740315565136</c:v>
                </c:pt>
                <c:pt idx="312">
                  <c:v>2.001341991553637</c:v>
                </c:pt>
                <c:pt idx="313">
                  <c:v>1.9828444213982368</c:v>
                </c:pt>
                <c:pt idx="314">
                  <c:v>1.9883761445736099</c:v>
                </c:pt>
                <c:pt idx="315">
                  <c:v>2.143562209378818</c:v>
                </c:pt>
                <c:pt idx="316">
                  <c:v>1.9239367890722134</c:v>
                </c:pt>
                <c:pt idx="317">
                  <c:v>1.9575365009149552</c:v>
                </c:pt>
                <c:pt idx="318">
                  <c:v>1.9038999540003505</c:v>
                </c:pt>
                <c:pt idx="319">
                  <c:v>2.0062935501059962</c:v>
                </c:pt>
                <c:pt idx="320">
                  <c:v>1.9216142970714862</c:v>
                </c:pt>
                <c:pt idx="321">
                  <c:v>2.0283680376825939</c:v>
                </c:pt>
                <c:pt idx="322">
                  <c:v>1.9411464507742693</c:v>
                </c:pt>
                <c:pt idx="323">
                  <c:v>2.0767746425695557</c:v>
                </c:pt>
                <c:pt idx="324">
                  <c:v>2.025632616383179</c:v>
                </c:pt>
                <c:pt idx="325">
                  <c:v>1.960408239328868</c:v>
                </c:pt>
                <c:pt idx="326">
                  <c:v>1.962409377278987</c:v>
                </c:pt>
                <c:pt idx="327">
                  <c:v>1.9030273588219764</c:v>
                </c:pt>
                <c:pt idx="328">
                  <c:v>1.9905586706657501</c:v>
                </c:pt>
                <c:pt idx="329">
                  <c:v>2.1128366631752531</c:v>
                </c:pt>
                <c:pt idx="330">
                  <c:v>1.9840895017068758</c:v>
                </c:pt>
                <c:pt idx="331">
                  <c:v>1.9430207397751789</c:v>
                </c:pt>
                <c:pt idx="332">
                  <c:v>1.969451728462166</c:v>
                </c:pt>
                <c:pt idx="333">
                  <c:v>1.9160210393961628</c:v>
                </c:pt>
                <c:pt idx="334">
                  <c:v>2.0030246444456568</c:v>
                </c:pt>
                <c:pt idx="335">
                  <c:v>2.0179329021313563</c:v>
                </c:pt>
                <c:pt idx="336">
                  <c:v>1.8671470546567412</c:v>
                </c:pt>
                <c:pt idx="337">
                  <c:v>1.8698124627546637</c:v>
                </c:pt>
                <c:pt idx="338">
                  <c:v>1.954841700184565</c:v>
                </c:pt>
                <c:pt idx="339">
                  <c:v>2.0395468431148056</c:v>
                </c:pt>
                <c:pt idx="340">
                  <c:v>1.9684615009003534</c:v>
                </c:pt>
                <c:pt idx="341">
                  <c:v>1.9494395597745879</c:v>
                </c:pt>
                <c:pt idx="342">
                  <c:v>1.9872779950344586</c:v>
                </c:pt>
                <c:pt idx="343">
                  <c:v>1.987616285518323</c:v>
                </c:pt>
                <c:pt idx="344">
                  <c:v>1.9396563510474645</c:v>
                </c:pt>
                <c:pt idx="345">
                  <c:v>1.9670023364687017</c:v>
                </c:pt>
                <c:pt idx="346">
                  <c:v>1.9434180916813995</c:v>
                </c:pt>
                <c:pt idx="347">
                  <c:v>1.9637086297374715</c:v>
                </c:pt>
                <c:pt idx="348">
                  <c:v>1.9814273698727403</c:v>
                </c:pt>
                <c:pt idx="349">
                  <c:v>2.1373623411395215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252168"/>
        <c:axId val="529252560"/>
      </c:scatterChart>
      <c:valAx>
        <c:axId val="727651880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9251776"/>
        <c:crossesAt val="0"/>
        <c:crossBetween val="midCat"/>
      </c:valAx>
      <c:valAx>
        <c:axId val="529251776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7651880"/>
        <c:crossesAt val="-2"/>
        <c:crossBetween val="midCat"/>
      </c:valAx>
      <c:valAx>
        <c:axId val="529252168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529252560"/>
        <c:crosses val="max"/>
        <c:crossBetween val="midCat"/>
        <c:majorUnit val="0.5"/>
      </c:valAx>
      <c:valAx>
        <c:axId val="529252560"/>
        <c:scaling>
          <c:orientation val="minMax"/>
          <c:max val="5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9252168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961461694079071"/>
          <c:y val="2.9437683925872902E-2"/>
          <c:w val="0.26058735494739382"/>
          <c:h val="0.16806044698958086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586"/>
          <c:y val="2.1683501683501739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16313531725439764"/>
                  <c:y val="-0.41023590233039053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9.8627198820777834E-2"/>
                  <c:y val="-0.51798001007449856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Data'!$Q$3:$Q$400</c:f>
              <c:numCache>
                <c:formatCode>General</c:formatCode>
                <c:ptCount val="398"/>
                <c:pt idx="0">
                  <c:v>-0.97209673207698832</c:v>
                </c:pt>
                <c:pt idx="1">
                  <c:v>-1.1065986859419217</c:v>
                </c:pt>
                <c:pt idx="2">
                  <c:v>-1.1941421503677971</c:v>
                </c:pt>
                <c:pt idx="3">
                  <c:v>-1.2330320872470373</c:v>
                </c:pt>
                <c:pt idx="4">
                  <c:v>-1.1287782342324644</c:v>
                </c:pt>
                <c:pt idx="5">
                  <c:v>-1.1826766284478267</c:v>
                </c:pt>
                <c:pt idx="6">
                  <c:v>-1.2905303522163141</c:v>
                </c:pt>
                <c:pt idx="7">
                  <c:v>-1.0877717090950987</c:v>
                </c:pt>
                <c:pt idx="8">
                  <c:v>-1.2121720573775963</c:v>
                </c:pt>
                <c:pt idx="9">
                  <c:v>-0.91882082081906558</c:v>
                </c:pt>
                <c:pt idx="10">
                  <c:v>-1.0663867284484245</c:v>
                </c:pt>
                <c:pt idx="11">
                  <c:v>-0.91024794193571235</c:v>
                </c:pt>
                <c:pt idx="12">
                  <c:v>-0.89928115296626887</c:v>
                </c:pt>
                <c:pt idx="13">
                  <c:v>-1.2927830354842818</c:v>
                </c:pt>
                <c:pt idx="14">
                  <c:v>-1.1596752049482468</c:v>
                </c:pt>
                <c:pt idx="15">
                  <c:v>-0.89042676204053173</c:v>
                </c:pt>
                <c:pt idx="16">
                  <c:v>-0.94395397710940065</c:v>
                </c:pt>
                <c:pt idx="17">
                  <c:v>-1.0817770707713583</c:v>
                </c:pt>
                <c:pt idx="18">
                  <c:v>-1.1136482997398891</c:v>
                </c:pt>
                <c:pt idx="19">
                  <c:v>-1.1356199967295768</c:v>
                </c:pt>
                <c:pt idx="20">
                  <c:v>-1.1037297514564297</c:v>
                </c:pt>
                <c:pt idx="21">
                  <c:v>-0.97621877170306881</c:v>
                </c:pt>
                <c:pt idx="22">
                  <c:v>-0.92192291315690145</c:v>
                </c:pt>
                <c:pt idx="23">
                  <c:v>-1.3362599204247716</c:v>
                </c:pt>
                <c:pt idx="24">
                  <c:v>-0.96814514593195689</c:v>
                </c:pt>
                <c:pt idx="25">
                  <c:v>-1.0321090299221971</c:v>
                </c:pt>
                <c:pt idx="26">
                  <c:v>-1.1481095071997793</c:v>
                </c:pt>
                <c:pt idx="27">
                  <c:v>-1.0440060926821273</c:v>
                </c:pt>
                <c:pt idx="28">
                  <c:v>-0.92029946227105619</c:v>
                </c:pt>
                <c:pt idx="29">
                  <c:v>-1.1368451888003956</c:v>
                </c:pt>
                <c:pt idx="30">
                  <c:v>-1.1329270031603</c:v>
                </c:pt>
                <c:pt idx="31">
                  <c:v>-1.173210132972994</c:v>
                </c:pt>
                <c:pt idx="32">
                  <c:v>-1.1078882856974057</c:v>
                </c:pt>
                <c:pt idx="33">
                  <c:v>-1.1422751807245897</c:v>
                </c:pt>
                <c:pt idx="34">
                  <c:v>-1.067157537895628</c:v>
                </c:pt>
                <c:pt idx="35">
                  <c:v>-1.0683072213534948</c:v>
                </c:pt>
                <c:pt idx="36">
                  <c:v>-0.82216223909954034</c:v>
                </c:pt>
                <c:pt idx="37">
                  <c:v>-1.2789867588388275</c:v>
                </c:pt>
                <c:pt idx="38">
                  <c:v>-1.133820370685622</c:v>
                </c:pt>
                <c:pt idx="39">
                  <c:v>-1.1270745332614776</c:v>
                </c:pt>
                <c:pt idx="40">
                  <c:v>-0.98071329130171014</c:v>
                </c:pt>
                <c:pt idx="41">
                  <c:v>-1.0884163388855697</c:v>
                </c:pt>
                <c:pt idx="42">
                  <c:v>-1.2209454404485487</c:v>
                </c:pt>
                <c:pt idx="43">
                  <c:v>-1.1431369231405324</c:v>
                </c:pt>
                <c:pt idx="44">
                  <c:v>-1.1201410422283786</c:v>
                </c:pt>
                <c:pt idx="45">
                  <c:v>-0.96742002460278742</c:v>
                </c:pt>
                <c:pt idx="46">
                  <c:v>-1.0399369309160389</c:v>
                </c:pt>
                <c:pt idx="47">
                  <c:v>-0.99085713157557209</c:v>
                </c:pt>
                <c:pt idx="48">
                  <c:v>-1.086253842080495</c:v>
                </c:pt>
                <c:pt idx="49">
                  <c:v>-1.1576826145249186</c:v>
                </c:pt>
                <c:pt idx="50">
                  <c:v>-0.97909314621331844</c:v>
                </c:pt>
                <c:pt idx="51">
                  <c:v>-1.1149024000022383</c:v>
                </c:pt>
                <c:pt idx="52">
                  <c:v>-0.9896150950514282</c:v>
                </c:pt>
                <c:pt idx="53">
                  <c:v>-1.0566031799019238</c:v>
                </c:pt>
                <c:pt idx="54">
                  <c:v>-1.1661512693177831</c:v>
                </c:pt>
                <c:pt idx="55">
                  <c:v>-0.97378033822975918</c:v>
                </c:pt>
                <c:pt idx="56">
                  <c:v>-1.077121564657002</c:v>
                </c:pt>
                <c:pt idx="57">
                  <c:v>-1.1847477396368375</c:v>
                </c:pt>
                <c:pt idx="58">
                  <c:v>-1.1964134562206534</c:v>
                </c:pt>
                <c:pt idx="59">
                  <c:v>-1.2321311426418649</c:v>
                </c:pt>
                <c:pt idx="60">
                  <c:v>-0.87926063534944643</c:v>
                </c:pt>
                <c:pt idx="61">
                  <c:v>-0.98592910663799749</c:v>
                </c:pt>
                <c:pt idx="62">
                  <c:v>-1.0200078128969783</c:v>
                </c:pt>
                <c:pt idx="63">
                  <c:v>-1.006485668454858</c:v>
                </c:pt>
                <c:pt idx="64">
                  <c:v>-1.1053301901446766</c:v>
                </c:pt>
                <c:pt idx="65">
                  <c:v>-1.0885405370396009</c:v>
                </c:pt>
                <c:pt idx="66">
                  <c:v>-0.92196958551435271</c:v>
                </c:pt>
                <c:pt idx="67">
                  <c:v>-1.0126969763995486</c:v>
                </c:pt>
                <c:pt idx="68">
                  <c:v>-1.0392933658133081</c:v>
                </c:pt>
                <c:pt idx="69">
                  <c:v>-1.104405347903</c:v>
                </c:pt>
                <c:pt idx="70">
                  <c:v>-1.112031601942391</c:v>
                </c:pt>
                <c:pt idx="71">
                  <c:v>-1.0260174765887657</c:v>
                </c:pt>
                <c:pt idx="72">
                  <c:v>-1.2553597018408391</c:v>
                </c:pt>
                <c:pt idx="73">
                  <c:v>-1.3454809818845328</c:v>
                </c:pt>
                <c:pt idx="74">
                  <c:v>-1.1659423366970938</c:v>
                </c:pt>
                <c:pt idx="75">
                  <c:v>-1.054372625305011</c:v>
                </c:pt>
                <c:pt idx="76">
                  <c:v>-0.94933140850454834</c:v>
                </c:pt>
                <c:pt idx="77">
                  <c:v>-1.0257836232350057</c:v>
                </c:pt>
                <c:pt idx="78">
                  <c:v>-1.1539492326442435</c:v>
                </c:pt>
                <c:pt idx="79">
                  <c:v>-0.79845477505645313</c:v>
                </c:pt>
                <c:pt idx="80">
                  <c:v>-1.0308395354664441</c:v>
                </c:pt>
                <c:pt idx="81">
                  <c:v>-1.0805991891926818</c:v>
                </c:pt>
                <c:pt idx="82">
                  <c:v>-1.1391208570081601</c:v>
                </c:pt>
                <c:pt idx="83">
                  <c:v>-1.1774075093556973</c:v>
                </c:pt>
                <c:pt idx="84">
                  <c:v>-1.1724422184567846</c:v>
                </c:pt>
                <c:pt idx="85">
                  <c:v>-1.2295196456997854</c:v>
                </c:pt>
                <c:pt idx="86">
                  <c:v>-1.1457714226557176</c:v>
                </c:pt>
                <c:pt idx="87">
                  <c:v>-1.1263909082357115</c:v>
                </c:pt>
                <c:pt idx="88">
                  <c:v>-0.86587523289028601</c:v>
                </c:pt>
                <c:pt idx="89">
                  <c:v>-1.1086909333668893</c:v>
                </c:pt>
                <c:pt idx="90">
                  <c:v>-1.211401599043457</c:v>
                </c:pt>
                <c:pt idx="91">
                  <c:v>-1.2002992585068837</c:v>
                </c:pt>
                <c:pt idx="92">
                  <c:v>-1.1955881486327222</c:v>
                </c:pt>
                <c:pt idx="93">
                  <c:v>-1.0267587010011157</c:v>
                </c:pt>
                <c:pt idx="94">
                  <c:v>-1.034050515772893</c:v>
                </c:pt>
                <c:pt idx="95">
                  <c:v>-1.2320196543069499</c:v>
                </c:pt>
                <c:pt idx="96">
                  <c:v>-1.1544585662732776</c:v>
                </c:pt>
                <c:pt idx="97">
                  <c:v>-1.1446799942864279</c:v>
                </c:pt>
                <c:pt idx="98">
                  <c:v>-0.90467920564362037</c:v>
                </c:pt>
                <c:pt idx="99">
                  <c:v>-1.2825071452738606</c:v>
                </c:pt>
                <c:pt idx="100">
                  <c:v>-1.0093920262239326</c:v>
                </c:pt>
                <c:pt idx="101">
                  <c:v>-1.0312341194551831</c:v>
                </c:pt>
                <c:pt idx="102">
                  <c:v>-1.0725885699789572</c:v>
                </c:pt>
                <c:pt idx="103">
                  <c:v>-1.3609805690025898</c:v>
                </c:pt>
                <c:pt idx="104">
                  <c:v>-1.221087474476461</c:v>
                </c:pt>
                <c:pt idx="105">
                  <c:v>-1.1136068407701318</c:v>
                </c:pt>
                <c:pt idx="106">
                  <c:v>-1.0221407082424057</c:v>
                </c:pt>
                <c:pt idx="107">
                  <c:v>-1.212982028960206</c:v>
                </c:pt>
                <c:pt idx="108">
                  <c:v>-1.1565280987502466</c:v>
                </c:pt>
                <c:pt idx="109">
                  <c:v>-1.0310424012571593</c:v>
                </c:pt>
                <c:pt idx="110">
                  <c:v>-0.9765441248163329</c:v>
                </c:pt>
                <c:pt idx="111">
                  <c:v>-1.2357498072590734</c:v>
                </c:pt>
                <c:pt idx="112">
                  <c:v>-0.98032138612375019</c:v>
                </c:pt>
                <c:pt idx="113">
                  <c:v>-1.2601903643359205</c:v>
                </c:pt>
                <c:pt idx="114">
                  <c:v>-0.70948431521324218</c:v>
                </c:pt>
                <c:pt idx="115">
                  <c:v>-1.0373460932618535</c:v>
                </c:pt>
                <c:pt idx="116">
                  <c:v>-1.0467480149308186</c:v>
                </c:pt>
                <c:pt idx="117">
                  <c:v>-1.1198141674945969</c:v>
                </c:pt>
                <c:pt idx="118">
                  <c:v>-0.95291114958258505</c:v>
                </c:pt>
                <c:pt idx="119">
                  <c:v>-0.7684706971338251</c:v>
                </c:pt>
                <c:pt idx="120">
                  <c:v>-1.1211297678864542</c:v>
                </c:pt>
                <c:pt idx="121">
                  <c:v>-1.08851933905322</c:v>
                </c:pt>
                <c:pt idx="122">
                  <c:v>-0.90127656654498089</c:v>
                </c:pt>
                <c:pt idx="123">
                  <c:v>-1.0130471700644827</c:v>
                </c:pt>
                <c:pt idx="124">
                  <c:v>-1.0085381531848694</c:v>
                </c:pt>
                <c:pt idx="125">
                  <c:v>-1.1194058354890617</c:v>
                </c:pt>
                <c:pt idx="126">
                  <c:v>-0.96243280955161625</c:v>
                </c:pt>
                <c:pt idx="127">
                  <c:v>-1.0647753321531697</c:v>
                </c:pt>
                <c:pt idx="128">
                  <c:v>-1.0583904294641482</c:v>
                </c:pt>
                <c:pt idx="129">
                  <c:v>-1.1464674210903674</c:v>
                </c:pt>
                <c:pt idx="130">
                  <c:v>-1.3089440156685022</c:v>
                </c:pt>
                <c:pt idx="131">
                  <c:v>-1.1417631258497873</c:v>
                </c:pt>
                <c:pt idx="132">
                  <c:v>-0.87197929306747424</c:v>
                </c:pt>
                <c:pt idx="133">
                  <c:v>-1.1344034975362078</c:v>
                </c:pt>
                <c:pt idx="134">
                  <c:v>-1.2073139295066162</c:v>
                </c:pt>
                <c:pt idx="135">
                  <c:v>-1.1581693221199461</c:v>
                </c:pt>
                <c:pt idx="136">
                  <c:v>-1.1522205440653963</c:v>
                </c:pt>
                <c:pt idx="137">
                  <c:v>-1.0602715497206638</c:v>
                </c:pt>
                <c:pt idx="138">
                  <c:v>-0.89526707587031806</c:v>
                </c:pt>
                <c:pt idx="139">
                  <c:v>-1.101717022209322</c:v>
                </c:pt>
                <c:pt idx="140">
                  <c:v>-1.1183141336894664</c:v>
                </c:pt>
                <c:pt idx="141">
                  <c:v>-1.1604183515707085</c:v>
                </c:pt>
                <c:pt idx="142">
                  <c:v>-1.207404924648614</c:v>
                </c:pt>
                <c:pt idx="143">
                  <c:v>-1.0653181001593155</c:v>
                </c:pt>
                <c:pt idx="144">
                  <c:v>-1.0999672407088723</c:v>
                </c:pt>
                <c:pt idx="145">
                  <c:v>-1.0763235099951149</c:v>
                </c:pt>
                <c:pt idx="146">
                  <c:v>-0.81606631262274065</c:v>
                </c:pt>
                <c:pt idx="147">
                  <c:v>-1.0859401426169291</c:v>
                </c:pt>
                <c:pt idx="148">
                  <c:v>-0.927582066901534</c:v>
                </c:pt>
                <c:pt idx="149">
                  <c:v>-1.4232948188533601</c:v>
                </c:pt>
                <c:pt idx="150">
                  <c:v>-1.0263730971642218</c:v>
                </c:pt>
                <c:pt idx="151">
                  <c:v>-0.98557099944894455</c:v>
                </c:pt>
                <c:pt idx="152">
                  <c:v>-1.1625198315652767</c:v>
                </c:pt>
                <c:pt idx="153">
                  <c:v>-1.2101366599391408</c:v>
                </c:pt>
                <c:pt idx="154">
                  <c:v>-1.12243448229706</c:v>
                </c:pt>
                <c:pt idx="155">
                  <c:v>-1.2795543001172607</c:v>
                </c:pt>
                <c:pt idx="156">
                  <c:v>-1.1302127037324197</c:v>
                </c:pt>
                <c:pt idx="157">
                  <c:v>-1.0159851976605758</c:v>
                </c:pt>
                <c:pt idx="158">
                  <c:v>-0.97300597415600398</c:v>
                </c:pt>
                <c:pt idx="159">
                  <c:v>-1.0691946936647532</c:v>
                </c:pt>
                <c:pt idx="160">
                  <c:v>-1.0914561241478218</c:v>
                </c:pt>
                <c:pt idx="161">
                  <c:v>-0.82487235536895986</c:v>
                </c:pt>
                <c:pt idx="162">
                  <c:v>-1.0113812495706487</c:v>
                </c:pt>
                <c:pt idx="163">
                  <c:v>-1.399273321175732</c:v>
                </c:pt>
                <c:pt idx="164">
                  <c:v>-1.0498812432012363</c:v>
                </c:pt>
                <c:pt idx="165">
                  <c:v>-1.2204332291756543</c:v>
                </c:pt>
                <c:pt idx="166">
                  <c:v>-1.0606936894312844</c:v>
                </c:pt>
                <c:pt idx="167">
                  <c:v>-1.016865253274678</c:v>
                </c:pt>
                <c:pt idx="168">
                  <c:v>-1.1859987914008276</c:v>
                </c:pt>
                <c:pt idx="169">
                  <c:v>-0.95932803375470244</c:v>
                </c:pt>
                <c:pt idx="170">
                  <c:v>-1.0838216984167426</c:v>
                </c:pt>
                <c:pt idx="171">
                  <c:v>-0.89935913850705451</c:v>
                </c:pt>
                <c:pt idx="172">
                  <c:v>-1.08811938360256</c:v>
                </c:pt>
                <c:pt idx="173">
                  <c:v>-1.0927662566373881</c:v>
                </c:pt>
                <c:pt idx="174">
                  <c:v>-1.1069190349042513</c:v>
                </c:pt>
                <c:pt idx="175">
                  <c:v>-1.0235454788948934</c:v>
                </c:pt>
                <c:pt idx="176">
                  <c:v>-1.0924483261987092</c:v>
                </c:pt>
                <c:pt idx="177">
                  <c:v>-1.2545658141506495</c:v>
                </c:pt>
                <c:pt idx="178">
                  <c:v>-1.0529656798706761</c:v>
                </c:pt>
                <c:pt idx="179">
                  <c:v>-0.94928917628181331</c:v>
                </c:pt>
                <c:pt idx="180">
                  <c:v>-0.8536376551535988</c:v>
                </c:pt>
                <c:pt idx="181">
                  <c:v>-1.1483937924232965</c:v>
                </c:pt>
                <c:pt idx="182">
                  <c:v>-1.1386276030312705</c:v>
                </c:pt>
                <c:pt idx="183">
                  <c:v>-1.2710826574811638</c:v>
                </c:pt>
                <c:pt idx="184">
                  <c:v>-1.3781196058302976</c:v>
                </c:pt>
                <c:pt idx="185">
                  <c:v>-1.2103614573669557</c:v>
                </c:pt>
                <c:pt idx="186">
                  <c:v>-1.0845023146079251</c:v>
                </c:pt>
                <c:pt idx="187">
                  <c:v>-0.81069865721580636</c:v>
                </c:pt>
                <c:pt idx="188">
                  <c:v>-1.0814518093478407</c:v>
                </c:pt>
                <c:pt idx="189">
                  <c:v>-0.9557536090114318</c:v>
                </c:pt>
                <c:pt idx="190">
                  <c:v>-0.83069943918028633</c:v>
                </c:pt>
                <c:pt idx="191">
                  <c:v>-0.99262211306710635</c:v>
                </c:pt>
                <c:pt idx="192">
                  <c:v>-0.95568850087714008</c:v>
                </c:pt>
                <c:pt idx="193">
                  <c:v>-1.3067600385166054</c:v>
                </c:pt>
                <c:pt idx="194">
                  <c:v>-0.97089462725164133</c:v>
                </c:pt>
                <c:pt idx="195">
                  <c:v>-1.2235226221526769</c:v>
                </c:pt>
                <c:pt idx="196">
                  <c:v>-1.1940275157413296</c:v>
                </c:pt>
                <c:pt idx="197">
                  <c:v>-1.1950726247125523</c:v>
                </c:pt>
                <c:pt idx="198">
                  <c:v>-1.1379081786016276</c:v>
                </c:pt>
                <c:pt idx="199">
                  <c:v>-1.1605775859926393</c:v>
                </c:pt>
                <c:pt idx="200">
                  <c:v>-1.1599242778483567</c:v>
                </c:pt>
                <c:pt idx="201">
                  <c:v>-1.1812653729572284</c:v>
                </c:pt>
                <c:pt idx="202">
                  <c:v>-0.98652814332264815</c:v>
                </c:pt>
                <c:pt idx="203">
                  <c:v>-1.0463462085675694</c:v>
                </c:pt>
                <c:pt idx="204">
                  <c:v>-1.2230299803434883</c:v>
                </c:pt>
                <c:pt idx="205">
                  <c:v>-0.92787629512095104</c:v>
                </c:pt>
                <c:pt idx="206">
                  <c:v>-1.1274727728358573</c:v>
                </c:pt>
                <c:pt idx="207">
                  <c:v>-1.1904807186492996</c:v>
                </c:pt>
                <c:pt idx="208">
                  <c:v>-1.2683502389679768</c:v>
                </c:pt>
                <c:pt idx="209">
                  <c:v>-1.0657788347194515</c:v>
                </c:pt>
                <c:pt idx="210">
                  <c:v>-1.0086251222707574</c:v>
                </c:pt>
                <c:pt idx="211">
                  <c:v>-1.1299622465752375</c:v>
                </c:pt>
                <c:pt idx="212">
                  <c:v>-0.84140408430229052</c:v>
                </c:pt>
                <c:pt idx="213">
                  <c:v>-0.99311464510073799</c:v>
                </c:pt>
                <c:pt idx="214">
                  <c:v>-1.0571588602150428</c:v>
                </c:pt>
                <c:pt idx="215">
                  <c:v>-1.1865805700914034</c:v>
                </c:pt>
                <c:pt idx="216">
                  <c:v>-1.1542630056453753</c:v>
                </c:pt>
                <c:pt idx="217">
                  <c:v>-1.1111314192475934</c:v>
                </c:pt>
                <c:pt idx="218">
                  <c:v>-1.2872644279341332</c:v>
                </c:pt>
                <c:pt idx="219">
                  <c:v>-1.1963596077332368</c:v>
                </c:pt>
                <c:pt idx="220">
                  <c:v>-1.2788498177571017</c:v>
                </c:pt>
                <c:pt idx="221">
                  <c:v>-1.0161069268380742</c:v>
                </c:pt>
                <c:pt idx="222">
                  <c:v>-1.0055360797490214</c:v>
                </c:pt>
                <c:pt idx="223">
                  <c:v>-0.90681543266151921</c:v>
                </c:pt>
                <c:pt idx="224">
                  <c:v>-1.2012326759643146</c:v>
                </c:pt>
                <c:pt idx="225">
                  <c:v>-1.0650219902703453</c:v>
                </c:pt>
                <c:pt idx="226">
                  <c:v>-0.91934488178803997</c:v>
                </c:pt>
                <c:pt idx="227">
                  <c:v>-1.179659474206213</c:v>
                </c:pt>
                <c:pt idx="228">
                  <c:v>-1.0249457485005937</c:v>
                </c:pt>
                <c:pt idx="229">
                  <c:v>-1.1198981693149919</c:v>
                </c:pt>
                <c:pt idx="230">
                  <c:v>-1.0814201240112007</c:v>
                </c:pt>
                <c:pt idx="231">
                  <c:v>-1.013569623597907</c:v>
                </c:pt>
                <c:pt idx="232">
                  <c:v>-1.057762434949798</c:v>
                </c:pt>
                <c:pt idx="233">
                  <c:v>-1.1053132599685591</c:v>
                </c:pt>
                <c:pt idx="234">
                  <c:v>-1.0460495722407024</c:v>
                </c:pt>
                <c:pt idx="235">
                  <c:v>-1.2702786748402519</c:v>
                </c:pt>
                <c:pt idx="236">
                  <c:v>-1.3966147225294547</c:v>
                </c:pt>
                <c:pt idx="237">
                  <c:v>-1.1615349103698562</c:v>
                </c:pt>
                <c:pt idx="238">
                  <c:v>-1.0017482704609777</c:v>
                </c:pt>
                <c:pt idx="239">
                  <c:v>-0.92436780451326561</c:v>
                </c:pt>
                <c:pt idx="240">
                  <c:v>-0.99900302140952812</c:v>
                </c:pt>
                <c:pt idx="241">
                  <c:v>-1.1332083667440342</c:v>
                </c:pt>
                <c:pt idx="242">
                  <c:v>-1.0747815795656701</c:v>
                </c:pt>
                <c:pt idx="243">
                  <c:v>-1.0363116702168764</c:v>
                </c:pt>
                <c:pt idx="244">
                  <c:v>-1.2110427250572338</c:v>
                </c:pt>
                <c:pt idx="245">
                  <c:v>-1.2042085311031048</c:v>
                </c:pt>
                <c:pt idx="246">
                  <c:v>-1.0462481471897322</c:v>
                </c:pt>
                <c:pt idx="247">
                  <c:v>-1.1185373267591019</c:v>
                </c:pt>
                <c:pt idx="248">
                  <c:v>-1.1884093949137138</c:v>
                </c:pt>
                <c:pt idx="249">
                  <c:v>-1.1216846279258015</c:v>
                </c:pt>
                <c:pt idx="250">
                  <c:v>-0.82620420685446272</c:v>
                </c:pt>
                <c:pt idx="251">
                  <c:v>-1.1025405378111781</c:v>
                </c:pt>
                <c:pt idx="252">
                  <c:v>-0.86374621007740737</c:v>
                </c:pt>
                <c:pt idx="253">
                  <c:v>-1.1083568440981577</c:v>
                </c:pt>
                <c:pt idx="254">
                  <c:v>-0.83669762622901933</c:v>
                </c:pt>
                <c:pt idx="255">
                  <c:v>-1.1978914610021412</c:v>
                </c:pt>
                <c:pt idx="256">
                  <c:v>-0.99176198383497283</c:v>
                </c:pt>
                <c:pt idx="257">
                  <c:v>-0.99501322553687344</c:v>
                </c:pt>
                <c:pt idx="258">
                  <c:v>-1.1445992342628382</c:v>
                </c:pt>
                <c:pt idx="259">
                  <c:v>-1.2413181843193677</c:v>
                </c:pt>
                <c:pt idx="260">
                  <c:v>-1.0881960778695432</c:v>
                </c:pt>
                <c:pt idx="261">
                  <c:v>-0.85122047609620033</c:v>
                </c:pt>
                <c:pt idx="262">
                  <c:v>-1.2674954401476801</c:v>
                </c:pt>
                <c:pt idx="263">
                  <c:v>-1.2519999533627493</c:v>
                </c:pt>
                <c:pt idx="264">
                  <c:v>-1.1555784686112467</c:v>
                </c:pt>
                <c:pt idx="265">
                  <c:v>-1.0398915170510161</c:v>
                </c:pt>
                <c:pt idx="266">
                  <c:v>-1.1371241601627164</c:v>
                </c:pt>
                <c:pt idx="267">
                  <c:v>-0.94801067111850135</c:v>
                </c:pt>
                <c:pt idx="268">
                  <c:v>-0.8215599130515463</c:v>
                </c:pt>
                <c:pt idx="269">
                  <c:v>-1.1835464423851545</c:v>
                </c:pt>
                <c:pt idx="270">
                  <c:v>-1.2608990929784241</c:v>
                </c:pt>
                <c:pt idx="271">
                  <c:v>-1.2072044599312099</c:v>
                </c:pt>
                <c:pt idx="272">
                  <c:v>-1.2870975212044535</c:v>
                </c:pt>
                <c:pt idx="273">
                  <c:v>-0.85591158292484537</c:v>
                </c:pt>
                <c:pt idx="274">
                  <c:v>-1.2761240355986705</c:v>
                </c:pt>
                <c:pt idx="275">
                  <c:v>-1.2526490343384826</c:v>
                </c:pt>
                <c:pt idx="276">
                  <c:v>-0.9788195790655756</c:v>
                </c:pt>
                <c:pt idx="277">
                  <c:v>-1.1128454943993553</c:v>
                </c:pt>
                <c:pt idx="278">
                  <c:v>-1.0168205930361836</c:v>
                </c:pt>
                <c:pt idx="279">
                  <c:v>-1.1470057143833812</c:v>
                </c:pt>
                <c:pt idx="280">
                  <c:v>-1.1769995161336171</c:v>
                </c:pt>
                <c:pt idx="281">
                  <c:v>-1.3372348930983691</c:v>
                </c:pt>
                <c:pt idx="282">
                  <c:v>-1.1475238282996034</c:v>
                </c:pt>
                <c:pt idx="283">
                  <c:v>-1.1804482679698796</c:v>
                </c:pt>
                <c:pt idx="284">
                  <c:v>-0.95039948631842852</c:v>
                </c:pt>
                <c:pt idx="285">
                  <c:v>-0.88683566799885349</c:v>
                </c:pt>
                <c:pt idx="286">
                  <c:v>-1.0265935014802541</c:v>
                </c:pt>
                <c:pt idx="287">
                  <c:v>-0.97109933164399487</c:v>
                </c:pt>
                <c:pt idx="288">
                  <c:v>-1.1164747627944411</c:v>
                </c:pt>
                <c:pt idx="289">
                  <c:v>-0.96998921656265846</c:v>
                </c:pt>
                <c:pt idx="290">
                  <c:v>-1.2733201712296456</c:v>
                </c:pt>
                <c:pt idx="291">
                  <c:v>-1.1090063550507006</c:v>
                </c:pt>
                <c:pt idx="292">
                  <c:v>-1.0472533630584973</c:v>
                </c:pt>
                <c:pt idx="293">
                  <c:v>-1.0708612897823226</c:v>
                </c:pt>
                <c:pt idx="294">
                  <c:v>-1.0751152446840226</c:v>
                </c:pt>
                <c:pt idx="295">
                  <c:v>-1.1880241025223552</c:v>
                </c:pt>
                <c:pt idx="296">
                  <c:v>-0.80752035926437005</c:v>
                </c:pt>
                <c:pt idx="297">
                  <c:v>-1.0584778042874907</c:v>
                </c:pt>
                <c:pt idx="298">
                  <c:v>-1.1399056114004011</c:v>
                </c:pt>
                <c:pt idx="299">
                  <c:v>-1.1027329311002168</c:v>
                </c:pt>
                <c:pt idx="300">
                  <c:v>-0.96573690362345799</c:v>
                </c:pt>
                <c:pt idx="301">
                  <c:v>-0.98832791957639166</c:v>
                </c:pt>
                <c:pt idx="302">
                  <c:v>-1.1318094141766555</c:v>
                </c:pt>
                <c:pt idx="303">
                  <c:v>-1.1244617029922757</c:v>
                </c:pt>
                <c:pt idx="304">
                  <c:v>-1.0333991509053102</c:v>
                </c:pt>
                <c:pt idx="305">
                  <c:v>-1.1745364010757771</c:v>
                </c:pt>
                <c:pt idx="306">
                  <c:v>-1.0660955698606549</c:v>
                </c:pt>
                <c:pt idx="307">
                  <c:v>-0.99638624128184172</c:v>
                </c:pt>
                <c:pt idx="308">
                  <c:v>-1.1877922651693009</c:v>
                </c:pt>
                <c:pt idx="309">
                  <c:v>-1.1708239848478013</c:v>
                </c:pt>
                <c:pt idx="310">
                  <c:v>-1.2363869916798307</c:v>
                </c:pt>
                <c:pt idx="311">
                  <c:v>-1.3552348847031237</c:v>
                </c:pt>
                <c:pt idx="312">
                  <c:v>-1.1950907102292199</c:v>
                </c:pt>
                <c:pt idx="313">
                  <c:v>-1.231809338429583</c:v>
                </c:pt>
                <c:pt idx="314">
                  <c:v>-0.98620064713202582</c:v>
                </c:pt>
                <c:pt idx="315">
                  <c:v>-1.0593604344685335</c:v>
                </c:pt>
                <c:pt idx="316">
                  <c:v>-0.94100873141409835</c:v>
                </c:pt>
                <c:pt idx="317">
                  <c:v>-1.0650598081311051</c:v>
                </c:pt>
                <c:pt idx="318">
                  <c:v>-0.98987554259294608</c:v>
                </c:pt>
                <c:pt idx="319">
                  <c:v>-1.1442134969263031</c:v>
                </c:pt>
                <c:pt idx="320">
                  <c:v>-1.1339180911324942</c:v>
                </c:pt>
                <c:pt idx="321">
                  <c:v>-1.1896447944529569</c:v>
                </c:pt>
                <c:pt idx="322">
                  <c:v>-0.88252984184396732</c:v>
                </c:pt>
                <c:pt idx="323">
                  <c:v>-0.9945341057097421</c:v>
                </c:pt>
                <c:pt idx="324">
                  <c:v>-0.93233488029731537</c:v>
                </c:pt>
                <c:pt idx="325">
                  <c:v>-0.9761830927227001</c:v>
                </c:pt>
                <c:pt idx="326">
                  <c:v>-1.18408613753259</c:v>
                </c:pt>
                <c:pt idx="327">
                  <c:v>-1.1426326932208837</c:v>
                </c:pt>
                <c:pt idx="328">
                  <c:v>-1.0387279567053664</c:v>
                </c:pt>
                <c:pt idx="329">
                  <c:v>-0.93116978366383951</c:v>
                </c:pt>
                <c:pt idx="330">
                  <c:v>-1.0811236475102282</c:v>
                </c:pt>
                <c:pt idx="331">
                  <c:v>-1.1104480462055795</c:v>
                </c:pt>
                <c:pt idx="332">
                  <c:v>-0.98163133102304956</c:v>
                </c:pt>
                <c:pt idx="333">
                  <c:v>-1.2188690220155836</c:v>
                </c:pt>
                <c:pt idx="334">
                  <c:v>-0.84906608038477194</c:v>
                </c:pt>
                <c:pt idx="335">
                  <c:v>-0.90423438455656591</c:v>
                </c:pt>
                <c:pt idx="336">
                  <c:v>-1.1964122349336554</c:v>
                </c:pt>
                <c:pt idx="337">
                  <c:v>-1.19745986569268</c:v>
                </c:pt>
                <c:pt idx="338">
                  <c:v>-1.1391621539520815</c:v>
                </c:pt>
                <c:pt idx="339">
                  <c:v>-1.154949991385956</c:v>
                </c:pt>
                <c:pt idx="340">
                  <c:v>-1.1281076804676837</c:v>
                </c:pt>
                <c:pt idx="341">
                  <c:v>-1.0083193216904247</c:v>
                </c:pt>
                <c:pt idx="342">
                  <c:v>-0.97887213033905396</c:v>
                </c:pt>
                <c:pt idx="343">
                  <c:v>-0.98350827758504589</c:v>
                </c:pt>
                <c:pt idx="344">
                  <c:v>-0.87218257575534497</c:v>
                </c:pt>
                <c:pt idx="345">
                  <c:v>-1.0774947994296842</c:v>
                </c:pt>
                <c:pt idx="346">
                  <c:v>-1.0779283550570022</c:v>
                </c:pt>
                <c:pt idx="347">
                  <c:v>-0.95551883486189282</c:v>
                </c:pt>
                <c:pt idx="348">
                  <c:v>-0.95805099516789249</c:v>
                </c:pt>
                <c:pt idx="349">
                  <c:v>-0.95769600125870058</c:v>
                </c:pt>
                <c:pt idx="350">
                  <c:v>-1.1153584851449725</c:v>
                </c:pt>
                <c:pt idx="351">
                  <c:v>-1.0499437485314489</c:v>
                </c:pt>
                <c:pt idx="352">
                  <c:v>-1.0897830604400376</c:v>
                </c:pt>
                <c:pt idx="353">
                  <c:v>-0.99301090972705452</c:v>
                </c:pt>
                <c:pt idx="354">
                  <c:v>-1.3854280839961637</c:v>
                </c:pt>
                <c:pt idx="355">
                  <c:v>-1.0646746115182744</c:v>
                </c:pt>
                <c:pt idx="356">
                  <c:v>-1.1634000380090137</c:v>
                </c:pt>
                <c:pt idx="357">
                  <c:v>-1.1236380073267234</c:v>
                </c:pt>
                <c:pt idx="358">
                  <c:v>-1.120599008480069</c:v>
                </c:pt>
              </c:numCache>
            </c:numRef>
          </c:xVal>
          <c:yVal>
            <c:numRef>
              <c:f>'Fig1 Data'!$S$3:$S$400</c:f>
              <c:numCache>
                <c:formatCode>General</c:formatCode>
                <c:ptCount val="398"/>
                <c:pt idx="0">
                  <c:v>1.646238289164174</c:v>
                </c:pt>
                <c:pt idx="1">
                  <c:v>1.9800182016750478</c:v>
                </c:pt>
                <c:pt idx="2">
                  <c:v>1.9711267875300973</c:v>
                </c:pt>
                <c:pt idx="3">
                  <c:v>2.046096319305494</c:v>
                </c:pt>
                <c:pt idx="4">
                  <c:v>1.8873166217536876</c:v>
                </c:pt>
                <c:pt idx="5">
                  <c:v>1.9814959935063288</c:v>
                </c:pt>
                <c:pt idx="6">
                  <c:v>1.9846403433553481</c:v>
                </c:pt>
                <c:pt idx="7">
                  <c:v>1.8363745544003014</c:v>
                </c:pt>
                <c:pt idx="8">
                  <c:v>2.0178969639104167</c:v>
                </c:pt>
                <c:pt idx="9">
                  <c:v>1.4966213776807225</c:v>
                </c:pt>
                <c:pt idx="10">
                  <c:v>1.8026471042585426</c:v>
                </c:pt>
                <c:pt idx="11">
                  <c:v>1.6202724709978993</c:v>
                </c:pt>
                <c:pt idx="12">
                  <c:v>1.4546582741700864</c:v>
                </c:pt>
                <c:pt idx="13">
                  <c:v>2.254365707829713</c:v>
                </c:pt>
                <c:pt idx="14">
                  <c:v>2.0322218417890729</c:v>
                </c:pt>
                <c:pt idx="15">
                  <c:v>1.5276417323142961</c:v>
                </c:pt>
                <c:pt idx="16">
                  <c:v>1.5630835056678958</c:v>
                </c:pt>
                <c:pt idx="17">
                  <c:v>1.7786399753289692</c:v>
                </c:pt>
                <c:pt idx="18">
                  <c:v>1.7563099350924403</c:v>
                </c:pt>
                <c:pt idx="19">
                  <c:v>1.9445343484718929</c:v>
                </c:pt>
                <c:pt idx="20">
                  <c:v>1.7827567415758141</c:v>
                </c:pt>
                <c:pt idx="21">
                  <c:v>1.7345362220790177</c:v>
                </c:pt>
                <c:pt idx="22">
                  <c:v>1.4862208495678533</c:v>
                </c:pt>
                <c:pt idx="23">
                  <c:v>2.1781991683218638</c:v>
                </c:pt>
                <c:pt idx="24">
                  <c:v>1.5339541111885886</c:v>
                </c:pt>
                <c:pt idx="25">
                  <c:v>1.8070233128401112</c:v>
                </c:pt>
                <c:pt idx="26">
                  <c:v>1.970467108438499</c:v>
                </c:pt>
                <c:pt idx="27">
                  <c:v>1.6712607053169422</c:v>
                </c:pt>
                <c:pt idx="28">
                  <c:v>1.5467410108572934</c:v>
                </c:pt>
                <c:pt idx="29">
                  <c:v>1.8633402168425872</c:v>
                </c:pt>
                <c:pt idx="30">
                  <c:v>1.8287358742775421</c:v>
                </c:pt>
                <c:pt idx="31">
                  <c:v>1.8997157756787439</c:v>
                </c:pt>
                <c:pt idx="32">
                  <c:v>1.8940087309821541</c:v>
                </c:pt>
                <c:pt idx="33">
                  <c:v>1.9652868750172645</c:v>
                </c:pt>
                <c:pt idx="34">
                  <c:v>1.7996641718848707</c:v>
                </c:pt>
                <c:pt idx="35">
                  <c:v>1.7801038925401969</c:v>
                </c:pt>
                <c:pt idx="36">
                  <c:v>1.5566667250033195</c:v>
                </c:pt>
                <c:pt idx="37">
                  <c:v>2.028977263951822</c:v>
                </c:pt>
                <c:pt idx="38">
                  <c:v>1.9348934792771477</c:v>
                </c:pt>
                <c:pt idx="39">
                  <c:v>2.0531099196903591</c:v>
                </c:pt>
                <c:pt idx="40">
                  <c:v>1.5278152149519351</c:v>
                </c:pt>
                <c:pt idx="41">
                  <c:v>1.7675456272995611</c:v>
                </c:pt>
                <c:pt idx="42">
                  <c:v>1.9959751824775105</c:v>
                </c:pt>
                <c:pt idx="43">
                  <c:v>1.9464750131607877</c:v>
                </c:pt>
                <c:pt idx="44">
                  <c:v>1.8946959200666396</c:v>
                </c:pt>
                <c:pt idx="45">
                  <c:v>1.7243309834635951</c:v>
                </c:pt>
                <c:pt idx="46">
                  <c:v>1.7318925913413434</c:v>
                </c:pt>
                <c:pt idx="47">
                  <c:v>1.6114834699362837</c:v>
                </c:pt>
                <c:pt idx="48">
                  <c:v>1.7928037306542679</c:v>
                </c:pt>
                <c:pt idx="49">
                  <c:v>1.9709359352165676</c:v>
                </c:pt>
                <c:pt idx="50">
                  <c:v>1.6877414758143716</c:v>
                </c:pt>
                <c:pt idx="51">
                  <c:v>1.8489435064983997</c:v>
                </c:pt>
                <c:pt idx="52">
                  <c:v>1.7513641718202422</c:v>
                </c:pt>
                <c:pt idx="53">
                  <c:v>1.8875580320554326</c:v>
                </c:pt>
                <c:pt idx="54">
                  <c:v>1.8901985508165067</c:v>
                </c:pt>
                <c:pt idx="55">
                  <c:v>1.6254134553617188</c:v>
                </c:pt>
                <c:pt idx="56">
                  <c:v>1.9228513856688765</c:v>
                </c:pt>
                <c:pt idx="57">
                  <c:v>2.0319686115963989</c:v>
                </c:pt>
                <c:pt idx="58">
                  <c:v>1.9115289067411148</c:v>
                </c:pt>
                <c:pt idx="59">
                  <c:v>2.0122958798950679</c:v>
                </c:pt>
                <c:pt idx="60">
                  <c:v>1.4631692907602896</c:v>
                </c:pt>
                <c:pt idx="61">
                  <c:v>1.5911494182154606</c:v>
                </c:pt>
                <c:pt idx="62">
                  <c:v>1.6592284334986132</c:v>
                </c:pt>
                <c:pt idx="63">
                  <c:v>1.6879781236643483</c:v>
                </c:pt>
                <c:pt idx="64">
                  <c:v>1.8227873823396998</c:v>
                </c:pt>
                <c:pt idx="65">
                  <c:v>1.6905784068907133</c:v>
                </c:pt>
                <c:pt idx="66">
                  <c:v>1.496313945478877</c:v>
                </c:pt>
                <c:pt idx="67">
                  <c:v>1.5895270357769224</c:v>
                </c:pt>
                <c:pt idx="68">
                  <c:v>1.6857381256262358</c:v>
                </c:pt>
                <c:pt idx="69">
                  <c:v>1.7524957337117948</c:v>
                </c:pt>
                <c:pt idx="70">
                  <c:v>1.7922463336057353</c:v>
                </c:pt>
                <c:pt idx="71">
                  <c:v>1.7106479448389196</c:v>
                </c:pt>
                <c:pt idx="72">
                  <c:v>1.9464592389641533</c:v>
                </c:pt>
                <c:pt idx="73">
                  <c:v>2.2421988708449994</c:v>
                </c:pt>
                <c:pt idx="74">
                  <c:v>2.0223960849984799</c:v>
                </c:pt>
                <c:pt idx="75">
                  <c:v>1.8211650614063517</c:v>
                </c:pt>
                <c:pt idx="76">
                  <c:v>1.5191065732091227</c:v>
                </c:pt>
                <c:pt idx="77">
                  <c:v>1.7623375952376827</c:v>
                </c:pt>
                <c:pt idx="78">
                  <c:v>1.6997622235104732</c:v>
                </c:pt>
                <c:pt idx="79">
                  <c:v>1.2884678504391607</c:v>
                </c:pt>
                <c:pt idx="80">
                  <c:v>1.696011624807769</c:v>
                </c:pt>
                <c:pt idx="81">
                  <c:v>1.737687566115764</c:v>
                </c:pt>
                <c:pt idx="82">
                  <c:v>1.8031528520153921</c:v>
                </c:pt>
                <c:pt idx="83">
                  <c:v>2.0712788289603874</c:v>
                </c:pt>
                <c:pt idx="84">
                  <c:v>1.9399043714678155</c:v>
                </c:pt>
                <c:pt idx="85">
                  <c:v>2.1374578025262481</c:v>
                </c:pt>
                <c:pt idx="86">
                  <c:v>1.8381661599142667</c:v>
                </c:pt>
                <c:pt idx="87">
                  <c:v>1.8430884582253104</c:v>
                </c:pt>
                <c:pt idx="88">
                  <c:v>1.2594538289365207</c:v>
                </c:pt>
                <c:pt idx="89">
                  <c:v>1.8130149733479874</c:v>
                </c:pt>
                <c:pt idx="90">
                  <c:v>1.9658575275519183</c:v>
                </c:pt>
                <c:pt idx="91">
                  <c:v>2.0300688921061711</c:v>
                </c:pt>
                <c:pt idx="92">
                  <c:v>1.9839481437217754</c:v>
                </c:pt>
                <c:pt idx="93">
                  <c:v>1.785546641271317</c:v>
                </c:pt>
                <c:pt idx="94">
                  <c:v>1.8451001932383506</c:v>
                </c:pt>
                <c:pt idx="95">
                  <c:v>1.9567457055053497</c:v>
                </c:pt>
                <c:pt idx="96">
                  <c:v>1.8896560518278562</c:v>
                </c:pt>
                <c:pt idx="97">
                  <c:v>1.8762780292383363</c:v>
                </c:pt>
                <c:pt idx="98">
                  <c:v>1.646015504687496</c:v>
                </c:pt>
                <c:pt idx="99">
                  <c:v>2.0534352352060861</c:v>
                </c:pt>
                <c:pt idx="100">
                  <c:v>1.5754861555768462</c:v>
                </c:pt>
                <c:pt idx="101">
                  <c:v>1.8336990757683029</c:v>
                </c:pt>
                <c:pt idx="102">
                  <c:v>1.6864163876801308</c:v>
                </c:pt>
                <c:pt idx="103">
                  <c:v>2.3370151630900957</c:v>
                </c:pt>
                <c:pt idx="104">
                  <c:v>2.0375423072344532</c:v>
                </c:pt>
                <c:pt idx="105">
                  <c:v>2.0198235897387362</c:v>
                </c:pt>
                <c:pt idx="106">
                  <c:v>1.6313312306739527</c:v>
                </c:pt>
                <c:pt idx="107">
                  <c:v>2.0578009079185602</c:v>
                </c:pt>
                <c:pt idx="108">
                  <c:v>1.8926439829743826</c:v>
                </c:pt>
                <c:pt idx="109">
                  <c:v>1.720820320148766</c:v>
                </c:pt>
                <c:pt idx="110">
                  <c:v>1.6745584663658335</c:v>
                </c:pt>
                <c:pt idx="111">
                  <c:v>2.1977256809567778</c:v>
                </c:pt>
                <c:pt idx="112">
                  <c:v>1.7308350538694268</c:v>
                </c:pt>
                <c:pt idx="113">
                  <c:v>2.0050074707133674</c:v>
                </c:pt>
                <c:pt idx="114">
                  <c:v>1.4355654071718686</c:v>
                </c:pt>
                <c:pt idx="115">
                  <c:v>1.7649287337348885</c:v>
                </c:pt>
                <c:pt idx="116">
                  <c:v>1.7473149368339154</c:v>
                </c:pt>
                <c:pt idx="117">
                  <c:v>1.8922192977094934</c:v>
                </c:pt>
                <c:pt idx="118">
                  <c:v>1.4236260065017023</c:v>
                </c:pt>
                <c:pt idx="119">
                  <c:v>1.4106312040752962</c:v>
                </c:pt>
                <c:pt idx="120">
                  <c:v>1.7183195774960691</c:v>
                </c:pt>
                <c:pt idx="121">
                  <c:v>1.8083993935588742</c:v>
                </c:pt>
                <c:pt idx="122">
                  <c:v>1.4726129844667948</c:v>
                </c:pt>
                <c:pt idx="123">
                  <c:v>1.7893377116227844</c:v>
                </c:pt>
                <c:pt idx="124">
                  <c:v>1.6274239668020281</c:v>
                </c:pt>
                <c:pt idx="125">
                  <c:v>1.8839046468919634</c:v>
                </c:pt>
                <c:pt idx="126">
                  <c:v>1.5881404511604973</c:v>
                </c:pt>
                <c:pt idx="127">
                  <c:v>1.7692048153726008</c:v>
                </c:pt>
                <c:pt idx="128">
                  <c:v>1.9450050006830319</c:v>
                </c:pt>
                <c:pt idx="129">
                  <c:v>1.8946983973736418</c:v>
                </c:pt>
                <c:pt idx="130">
                  <c:v>2.2417648421201326</c:v>
                </c:pt>
                <c:pt idx="131">
                  <c:v>1.9271377080523651</c:v>
                </c:pt>
                <c:pt idx="132">
                  <c:v>1.4598947692737037</c:v>
                </c:pt>
                <c:pt idx="133">
                  <c:v>1.8010243218877584</c:v>
                </c:pt>
                <c:pt idx="134">
                  <c:v>2.0019574274690068</c:v>
                </c:pt>
                <c:pt idx="135">
                  <c:v>2.0093494753375594</c:v>
                </c:pt>
                <c:pt idx="136">
                  <c:v>1.8053804769523603</c:v>
                </c:pt>
                <c:pt idx="137">
                  <c:v>1.6708507198645923</c:v>
                </c:pt>
                <c:pt idx="138">
                  <c:v>1.5276240777052936</c:v>
                </c:pt>
                <c:pt idx="139">
                  <c:v>1.8019107560705123</c:v>
                </c:pt>
                <c:pt idx="140">
                  <c:v>1.920161567258827</c:v>
                </c:pt>
                <c:pt idx="141">
                  <c:v>1.9065332816387306</c:v>
                </c:pt>
                <c:pt idx="142">
                  <c:v>2.0790458942995707</c:v>
                </c:pt>
                <c:pt idx="143">
                  <c:v>1.6878412587794465</c:v>
                </c:pt>
                <c:pt idx="144">
                  <c:v>1.7687677672395046</c:v>
                </c:pt>
                <c:pt idx="145">
                  <c:v>1.7674819368014929</c:v>
                </c:pt>
                <c:pt idx="146">
                  <c:v>1.3620981495167288</c:v>
                </c:pt>
                <c:pt idx="147">
                  <c:v>1.7338546147035447</c:v>
                </c:pt>
                <c:pt idx="148">
                  <c:v>1.5623374598444812</c:v>
                </c:pt>
                <c:pt idx="149">
                  <c:v>2.4523161103450022</c:v>
                </c:pt>
                <c:pt idx="150">
                  <c:v>1.742175995811206</c:v>
                </c:pt>
                <c:pt idx="151">
                  <c:v>1.5846394246205506</c:v>
                </c:pt>
                <c:pt idx="152">
                  <c:v>1.9383427958940087</c:v>
                </c:pt>
                <c:pt idx="153">
                  <c:v>1.9972271327942615</c:v>
                </c:pt>
                <c:pt idx="154">
                  <c:v>1.8856650267269381</c:v>
                </c:pt>
                <c:pt idx="155">
                  <c:v>2.2273282145689697</c:v>
                </c:pt>
                <c:pt idx="156">
                  <c:v>1.9130599589438657</c:v>
                </c:pt>
                <c:pt idx="157">
                  <c:v>1.7218844138481697</c:v>
                </c:pt>
                <c:pt idx="158">
                  <c:v>1.6223699079464615</c:v>
                </c:pt>
                <c:pt idx="159">
                  <c:v>1.7540218189180772</c:v>
                </c:pt>
                <c:pt idx="160">
                  <c:v>1.7244274809233213</c:v>
                </c:pt>
                <c:pt idx="161">
                  <c:v>1.3688016575129391</c:v>
                </c:pt>
                <c:pt idx="162">
                  <c:v>1.7303840956711203</c:v>
                </c:pt>
                <c:pt idx="163">
                  <c:v>2.3160580327090683</c:v>
                </c:pt>
                <c:pt idx="164">
                  <c:v>1.7497442667396652</c:v>
                </c:pt>
                <c:pt idx="165">
                  <c:v>2.0480211286487746</c:v>
                </c:pt>
                <c:pt idx="166">
                  <c:v>1.6970275177180469</c:v>
                </c:pt>
                <c:pt idx="167">
                  <c:v>1.658328894843081</c:v>
                </c:pt>
                <c:pt idx="168">
                  <c:v>1.9416406059868594</c:v>
                </c:pt>
                <c:pt idx="169">
                  <c:v>1.5742998755253743</c:v>
                </c:pt>
                <c:pt idx="170">
                  <c:v>1.7381161522143445</c:v>
                </c:pt>
                <c:pt idx="171">
                  <c:v>1.4850633515302776</c:v>
                </c:pt>
                <c:pt idx="172">
                  <c:v>1.7614085926412779</c:v>
                </c:pt>
                <c:pt idx="173">
                  <c:v>1.7441446707482053</c:v>
                </c:pt>
                <c:pt idx="174">
                  <c:v>1.8783186296843111</c:v>
                </c:pt>
                <c:pt idx="175">
                  <c:v>1.7288529300154634</c:v>
                </c:pt>
                <c:pt idx="176">
                  <c:v>1.8076321880873156</c:v>
                </c:pt>
                <c:pt idx="177">
                  <c:v>2.0248370843918706</c:v>
                </c:pt>
                <c:pt idx="178">
                  <c:v>1.7280115572126626</c:v>
                </c:pt>
                <c:pt idx="179">
                  <c:v>1.542550271626933</c:v>
                </c:pt>
                <c:pt idx="180">
                  <c:v>1.5383038592054166</c:v>
                </c:pt>
                <c:pt idx="181">
                  <c:v>1.9512468581012616</c:v>
                </c:pt>
                <c:pt idx="182">
                  <c:v>1.8096214758544462</c:v>
                </c:pt>
                <c:pt idx="183">
                  <c:v>2.0067984526937681</c:v>
                </c:pt>
                <c:pt idx="184">
                  <c:v>2.1911365037041342</c:v>
                </c:pt>
                <c:pt idx="185">
                  <c:v>2.0787125547811338</c:v>
                </c:pt>
                <c:pt idx="186">
                  <c:v>1.8372799677218463</c:v>
                </c:pt>
                <c:pt idx="187">
                  <c:v>1.3489270910317528</c:v>
                </c:pt>
                <c:pt idx="188">
                  <c:v>1.7377219249008582</c:v>
                </c:pt>
                <c:pt idx="189">
                  <c:v>1.6300003940168504</c:v>
                </c:pt>
                <c:pt idx="190">
                  <c:v>1.1568320872695452</c:v>
                </c:pt>
                <c:pt idx="191">
                  <c:v>1.6511839826354338</c:v>
                </c:pt>
                <c:pt idx="192">
                  <c:v>1.4960576330207773</c:v>
                </c:pt>
                <c:pt idx="193">
                  <c:v>2.1759783273352498</c:v>
                </c:pt>
                <c:pt idx="194">
                  <c:v>1.644232562113596</c:v>
                </c:pt>
                <c:pt idx="195">
                  <c:v>1.9893642610414919</c:v>
                </c:pt>
                <c:pt idx="196">
                  <c:v>1.9908885925394426</c:v>
                </c:pt>
                <c:pt idx="197">
                  <c:v>1.8788788742296332</c:v>
                </c:pt>
                <c:pt idx="198">
                  <c:v>1.8520248029540654</c:v>
                </c:pt>
                <c:pt idx="199">
                  <c:v>1.8709095260884903</c:v>
                </c:pt>
                <c:pt idx="200">
                  <c:v>1.8289655045844506</c:v>
                </c:pt>
                <c:pt idx="201">
                  <c:v>1.9508844480493848</c:v>
                </c:pt>
                <c:pt idx="202">
                  <c:v>1.5639279212802288</c:v>
                </c:pt>
                <c:pt idx="203">
                  <c:v>1.8572021808095216</c:v>
                </c:pt>
                <c:pt idx="204">
                  <c:v>2.0468016106673086</c:v>
                </c:pt>
                <c:pt idx="205">
                  <c:v>1.6266279063472395</c:v>
                </c:pt>
                <c:pt idx="206">
                  <c:v>1.6888295042820107</c:v>
                </c:pt>
                <c:pt idx="207">
                  <c:v>1.9694100058836772</c:v>
                </c:pt>
                <c:pt idx="208">
                  <c:v>2.2354534540317275</c:v>
                </c:pt>
                <c:pt idx="209">
                  <c:v>1.9499148050194903</c:v>
                </c:pt>
                <c:pt idx="210">
                  <c:v>1.8042973387424166</c:v>
                </c:pt>
                <c:pt idx="211">
                  <c:v>1.8560581921275274</c:v>
                </c:pt>
                <c:pt idx="212">
                  <c:v>1.5218470270388087</c:v>
                </c:pt>
                <c:pt idx="213">
                  <c:v>1.5765466173399123</c:v>
                </c:pt>
                <c:pt idx="214">
                  <c:v>1.8573985270015241</c:v>
                </c:pt>
                <c:pt idx="215">
                  <c:v>1.8443573568556035</c:v>
                </c:pt>
                <c:pt idx="216">
                  <c:v>1.9627463603665913</c:v>
                </c:pt>
                <c:pt idx="217">
                  <c:v>1.8180625189863497</c:v>
                </c:pt>
                <c:pt idx="218">
                  <c:v>2.1628983138917484</c:v>
                </c:pt>
                <c:pt idx="219">
                  <c:v>1.9839422604788863</c:v>
                </c:pt>
                <c:pt idx="220">
                  <c:v>2.045455343159515</c:v>
                </c:pt>
                <c:pt idx="221">
                  <c:v>1.7132560005435187</c:v>
                </c:pt>
                <c:pt idx="222">
                  <c:v>1.6011603912291739</c:v>
                </c:pt>
                <c:pt idx="223">
                  <c:v>1.4230142170627706</c:v>
                </c:pt>
                <c:pt idx="224">
                  <c:v>1.9181096325934925</c:v>
                </c:pt>
                <c:pt idx="225">
                  <c:v>1.8261444184135058</c:v>
                </c:pt>
                <c:pt idx="226">
                  <c:v>1.6784875640401542</c:v>
                </c:pt>
                <c:pt idx="227">
                  <c:v>2.0616543625400592</c:v>
                </c:pt>
                <c:pt idx="228">
                  <c:v>1.6460782857233744</c:v>
                </c:pt>
                <c:pt idx="229">
                  <c:v>1.8645045687376189</c:v>
                </c:pt>
                <c:pt idx="230">
                  <c:v>1.739813552532077</c:v>
                </c:pt>
                <c:pt idx="231">
                  <c:v>1.6123327545331763</c:v>
                </c:pt>
                <c:pt idx="232">
                  <c:v>1.7616550432474256</c:v>
                </c:pt>
                <c:pt idx="233">
                  <c:v>1.9462336278423009</c:v>
                </c:pt>
                <c:pt idx="234">
                  <c:v>1.6457508113194352</c:v>
                </c:pt>
                <c:pt idx="235">
                  <c:v>2.1814838008382731</c:v>
                </c:pt>
                <c:pt idx="236">
                  <c:v>2.3290864081305025</c:v>
                </c:pt>
                <c:pt idx="237">
                  <c:v>1.9369001298580677</c:v>
                </c:pt>
                <c:pt idx="238">
                  <c:v>1.629699052771193</c:v>
                </c:pt>
                <c:pt idx="239">
                  <c:v>1.6058661866175683</c:v>
                </c:pt>
                <c:pt idx="240">
                  <c:v>1.6574655825438911</c:v>
                </c:pt>
                <c:pt idx="241">
                  <c:v>1.890921154038796</c:v>
                </c:pt>
                <c:pt idx="242">
                  <c:v>1.6477939283258962</c:v>
                </c:pt>
                <c:pt idx="243">
                  <c:v>1.7092470942367801</c:v>
                </c:pt>
                <c:pt idx="244">
                  <c:v>2.0009677407029245</c:v>
                </c:pt>
                <c:pt idx="245">
                  <c:v>2.0805762231001088</c:v>
                </c:pt>
                <c:pt idx="246">
                  <c:v>1.8045235845308996</c:v>
                </c:pt>
                <c:pt idx="247">
                  <c:v>2.0055531961493935</c:v>
                </c:pt>
                <c:pt idx="248">
                  <c:v>1.9339050026728604</c:v>
                </c:pt>
                <c:pt idx="249">
                  <c:v>1.7694185726554161</c:v>
                </c:pt>
                <c:pt idx="250">
                  <c:v>1.3914161977677373</c:v>
                </c:pt>
                <c:pt idx="251">
                  <c:v>1.90740749268271</c:v>
                </c:pt>
                <c:pt idx="252">
                  <c:v>1.4923855430645994</c:v>
                </c:pt>
                <c:pt idx="253">
                  <c:v>1.8254547226968294</c:v>
                </c:pt>
                <c:pt idx="254">
                  <c:v>1.5303963476032323</c:v>
                </c:pt>
                <c:pt idx="255">
                  <c:v>1.8418882018095588</c:v>
                </c:pt>
                <c:pt idx="256">
                  <c:v>1.6010891678349513</c:v>
                </c:pt>
                <c:pt idx="257">
                  <c:v>1.6678447429163437</c:v>
                </c:pt>
                <c:pt idx="258">
                  <c:v>1.8166012019792162</c:v>
                </c:pt>
                <c:pt idx="259">
                  <c:v>2.1118781362832011</c:v>
                </c:pt>
                <c:pt idx="260">
                  <c:v>1.8131156154151578</c:v>
                </c:pt>
                <c:pt idx="261">
                  <c:v>1.4402345602832571</c:v>
                </c:pt>
                <c:pt idx="262">
                  <c:v>2.1020564996803164</c:v>
                </c:pt>
                <c:pt idx="263">
                  <c:v>2.0008151194687405</c:v>
                </c:pt>
                <c:pt idx="264">
                  <c:v>1.8500242111828111</c:v>
                </c:pt>
                <c:pt idx="265">
                  <c:v>1.7254651193084241</c:v>
                </c:pt>
                <c:pt idx="266">
                  <c:v>1.9030916658031609</c:v>
                </c:pt>
                <c:pt idx="267">
                  <c:v>1.5261856391026483</c:v>
                </c:pt>
                <c:pt idx="268">
                  <c:v>1.4428620040396456</c:v>
                </c:pt>
                <c:pt idx="269">
                  <c:v>2.0060795292522005</c:v>
                </c:pt>
                <c:pt idx="270">
                  <c:v>2.0686272102370928</c:v>
                </c:pt>
                <c:pt idx="271">
                  <c:v>1.9056963073995428</c:v>
                </c:pt>
                <c:pt idx="272">
                  <c:v>2.2634408869004381</c:v>
                </c:pt>
                <c:pt idx="273">
                  <c:v>1.3649536036192123</c:v>
                </c:pt>
                <c:pt idx="274">
                  <c:v>2.2631197843311659</c:v>
                </c:pt>
                <c:pt idx="275">
                  <c:v>2.1257537884902056</c:v>
                </c:pt>
                <c:pt idx="276">
                  <c:v>1.6499856920053717</c:v>
                </c:pt>
                <c:pt idx="277">
                  <c:v>1.8591789876739413</c:v>
                </c:pt>
                <c:pt idx="278">
                  <c:v>1.7497510171880768</c:v>
                </c:pt>
                <c:pt idx="279">
                  <c:v>1.9334260236858505</c:v>
                </c:pt>
                <c:pt idx="280">
                  <c:v>2.0197870512136435</c:v>
                </c:pt>
                <c:pt idx="281">
                  <c:v>2.3244604517467824</c:v>
                </c:pt>
                <c:pt idx="282">
                  <c:v>1.8538269605254154</c:v>
                </c:pt>
                <c:pt idx="283">
                  <c:v>1.9760063141510458</c:v>
                </c:pt>
                <c:pt idx="284">
                  <c:v>1.6389557381298729</c:v>
                </c:pt>
                <c:pt idx="285">
                  <c:v>1.5397719253544229</c:v>
                </c:pt>
                <c:pt idx="286">
                  <c:v>1.6994464541201575</c:v>
                </c:pt>
                <c:pt idx="287">
                  <c:v>1.5500009253067111</c:v>
                </c:pt>
                <c:pt idx="288">
                  <c:v>1.9451363733574047</c:v>
                </c:pt>
                <c:pt idx="289">
                  <c:v>1.4773289343798113</c:v>
                </c:pt>
                <c:pt idx="290">
                  <c:v>2.0462545252817241</c:v>
                </c:pt>
                <c:pt idx="291">
                  <c:v>1.8345152594392924</c:v>
                </c:pt>
                <c:pt idx="292">
                  <c:v>1.7172946833267986</c:v>
                </c:pt>
                <c:pt idx="293">
                  <c:v>1.8188120589144876</c:v>
                </c:pt>
                <c:pt idx="294">
                  <c:v>1.7730503721302047</c:v>
                </c:pt>
                <c:pt idx="295">
                  <c:v>2.0746931268940489</c:v>
                </c:pt>
                <c:pt idx="296">
                  <c:v>1.5389634063020181</c:v>
                </c:pt>
                <c:pt idx="297">
                  <c:v>1.7956236286638709</c:v>
                </c:pt>
                <c:pt idx="298">
                  <c:v>1.9345797521017438</c:v>
                </c:pt>
                <c:pt idx="299">
                  <c:v>1.9803737150092713</c:v>
                </c:pt>
                <c:pt idx="300">
                  <c:v>1.6977168681986479</c:v>
                </c:pt>
                <c:pt idx="301">
                  <c:v>1.6345952910093615</c:v>
                </c:pt>
                <c:pt idx="302">
                  <c:v>1.8867445302115882</c:v>
                </c:pt>
                <c:pt idx="303">
                  <c:v>1.8429085520528257</c:v>
                </c:pt>
                <c:pt idx="304">
                  <c:v>1.7061014886695414</c:v>
                </c:pt>
                <c:pt idx="305">
                  <c:v>1.8895900817099049</c:v>
                </c:pt>
                <c:pt idx="306">
                  <c:v>1.8614934326855295</c:v>
                </c:pt>
                <c:pt idx="307">
                  <c:v>1.6513077240783125</c:v>
                </c:pt>
                <c:pt idx="308">
                  <c:v>2.0960218246263285</c:v>
                </c:pt>
                <c:pt idx="309">
                  <c:v>1.9852771647102774</c:v>
                </c:pt>
                <c:pt idx="310">
                  <c:v>2.1049718964036201</c:v>
                </c:pt>
                <c:pt idx="311">
                  <c:v>2.3028600943752418</c:v>
                </c:pt>
                <c:pt idx="312">
                  <c:v>2.0914963998268408</c:v>
                </c:pt>
                <c:pt idx="313">
                  <c:v>2.0452915772918074</c:v>
                </c:pt>
                <c:pt idx="314">
                  <c:v>1.656628247415056</c:v>
                </c:pt>
                <c:pt idx="315">
                  <c:v>1.8407538449106686</c:v>
                </c:pt>
                <c:pt idx="316">
                  <c:v>1.5075503570774793</c:v>
                </c:pt>
                <c:pt idx="317">
                  <c:v>1.7390556650630824</c:v>
                </c:pt>
                <c:pt idx="318">
                  <c:v>1.6994856955117128</c:v>
                </c:pt>
                <c:pt idx="319">
                  <c:v>2.0585309789069299</c:v>
                </c:pt>
                <c:pt idx="320">
                  <c:v>2.031206074005111</c:v>
                </c:pt>
                <c:pt idx="321">
                  <c:v>1.9850061665788468</c:v>
                </c:pt>
                <c:pt idx="322">
                  <c:v>1.4973980462682384</c:v>
                </c:pt>
                <c:pt idx="323">
                  <c:v>1.6726863315225695</c:v>
                </c:pt>
                <c:pt idx="324">
                  <c:v>1.5602619403433324</c:v>
                </c:pt>
                <c:pt idx="325">
                  <c:v>1.6583139992387472</c:v>
                </c:pt>
                <c:pt idx="326">
                  <c:v>2.1179417992994001</c:v>
                </c:pt>
                <c:pt idx="327">
                  <c:v>1.8372282713170511</c:v>
                </c:pt>
                <c:pt idx="328">
                  <c:v>1.7575659437472113</c:v>
                </c:pt>
                <c:pt idx="329">
                  <c:v>1.5470023466619895</c:v>
                </c:pt>
                <c:pt idx="330">
                  <c:v>1.6987170230869799</c:v>
                </c:pt>
                <c:pt idx="331">
                  <c:v>1.8426277996509737</c:v>
                </c:pt>
                <c:pt idx="332">
                  <c:v>1.7480214729233978</c:v>
                </c:pt>
                <c:pt idx="333">
                  <c:v>1.9252729214041386</c:v>
                </c:pt>
                <c:pt idx="334">
                  <c:v>1.4471064231082238</c:v>
                </c:pt>
                <c:pt idx="335">
                  <c:v>1.3488037134173398</c:v>
                </c:pt>
                <c:pt idx="336">
                  <c:v>2.0246762294722833</c:v>
                </c:pt>
                <c:pt idx="337">
                  <c:v>2.0617259645338932</c:v>
                </c:pt>
                <c:pt idx="338">
                  <c:v>1.9587507462501708</c:v>
                </c:pt>
                <c:pt idx="339">
                  <c:v>1.8841169179316559</c:v>
                </c:pt>
                <c:pt idx="340">
                  <c:v>1.8596107775544719</c:v>
                </c:pt>
                <c:pt idx="341">
                  <c:v>1.7398010708300644</c:v>
                </c:pt>
                <c:pt idx="342">
                  <c:v>1.6829447278902785</c:v>
                </c:pt>
                <c:pt idx="343">
                  <c:v>1.6424901152291844</c:v>
                </c:pt>
                <c:pt idx="344">
                  <c:v>1.5709704046679103</c:v>
                </c:pt>
                <c:pt idx="345">
                  <c:v>1.8557293755394417</c:v>
                </c:pt>
                <c:pt idx="346">
                  <c:v>1.7070725587554221</c:v>
                </c:pt>
                <c:pt idx="347">
                  <c:v>1.7318890849367543</c:v>
                </c:pt>
                <c:pt idx="348">
                  <c:v>1.4914643538648438</c:v>
                </c:pt>
                <c:pt idx="349">
                  <c:v>1.5856530794692645</c:v>
                </c:pt>
                <c:pt idx="350">
                  <c:v>1.7576974594755448</c:v>
                </c:pt>
                <c:pt idx="351">
                  <c:v>1.739855017507409</c:v>
                </c:pt>
                <c:pt idx="352">
                  <c:v>1.7372826040687124</c:v>
                </c:pt>
                <c:pt idx="353">
                  <c:v>1.6721945952763202</c:v>
                </c:pt>
                <c:pt idx="354">
                  <c:v>2.1901258024715973</c:v>
                </c:pt>
                <c:pt idx="355">
                  <c:v>1.868589496645134</c:v>
                </c:pt>
                <c:pt idx="356">
                  <c:v>2.1349789795334835</c:v>
                </c:pt>
                <c:pt idx="357">
                  <c:v>1.8728364449038268</c:v>
                </c:pt>
                <c:pt idx="358">
                  <c:v>1.7013594796440765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253344"/>
        <c:axId val="529253736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Data'!$Q$3:$Q$400</c:f>
              <c:numCache>
                <c:formatCode>General</c:formatCode>
                <c:ptCount val="398"/>
                <c:pt idx="0">
                  <c:v>-0.97209673207698832</c:v>
                </c:pt>
                <c:pt idx="1">
                  <c:v>-1.1065986859419217</c:v>
                </c:pt>
                <c:pt idx="2">
                  <c:v>-1.1941421503677971</c:v>
                </c:pt>
                <c:pt idx="3">
                  <c:v>-1.2330320872470373</c:v>
                </c:pt>
                <c:pt idx="4">
                  <c:v>-1.1287782342324644</c:v>
                </c:pt>
                <c:pt idx="5">
                  <c:v>-1.1826766284478267</c:v>
                </c:pt>
                <c:pt idx="6">
                  <c:v>-1.2905303522163141</c:v>
                </c:pt>
                <c:pt idx="7">
                  <c:v>-1.0877717090950987</c:v>
                </c:pt>
                <c:pt idx="8">
                  <c:v>-1.2121720573775963</c:v>
                </c:pt>
                <c:pt idx="9">
                  <c:v>-0.91882082081906558</c:v>
                </c:pt>
                <c:pt idx="10">
                  <c:v>-1.0663867284484245</c:v>
                </c:pt>
                <c:pt idx="11">
                  <c:v>-0.91024794193571235</c:v>
                </c:pt>
                <c:pt idx="12">
                  <c:v>-0.89928115296626887</c:v>
                </c:pt>
                <c:pt idx="13">
                  <c:v>-1.2927830354842818</c:v>
                </c:pt>
                <c:pt idx="14">
                  <c:v>-1.1596752049482468</c:v>
                </c:pt>
                <c:pt idx="15">
                  <c:v>-0.89042676204053173</c:v>
                </c:pt>
                <c:pt idx="16">
                  <c:v>-0.94395397710940065</c:v>
                </c:pt>
                <c:pt idx="17">
                  <c:v>-1.0817770707713583</c:v>
                </c:pt>
                <c:pt idx="18">
                  <c:v>-1.1136482997398891</c:v>
                </c:pt>
                <c:pt idx="19">
                  <c:v>-1.1356199967295768</c:v>
                </c:pt>
                <c:pt idx="20">
                  <c:v>-1.1037297514564297</c:v>
                </c:pt>
                <c:pt idx="21">
                  <c:v>-0.97621877170306881</c:v>
                </c:pt>
                <c:pt idx="22">
                  <c:v>-0.92192291315690145</c:v>
                </c:pt>
                <c:pt idx="23">
                  <c:v>-1.3362599204247716</c:v>
                </c:pt>
                <c:pt idx="24">
                  <c:v>-0.96814514593195689</c:v>
                </c:pt>
                <c:pt idx="25">
                  <c:v>-1.0321090299221971</c:v>
                </c:pt>
                <c:pt idx="26">
                  <c:v>-1.1481095071997793</c:v>
                </c:pt>
                <c:pt idx="27">
                  <c:v>-1.0440060926821273</c:v>
                </c:pt>
                <c:pt idx="28">
                  <c:v>-0.92029946227105619</c:v>
                </c:pt>
                <c:pt idx="29">
                  <c:v>-1.1368451888003956</c:v>
                </c:pt>
                <c:pt idx="30">
                  <c:v>-1.1329270031603</c:v>
                </c:pt>
                <c:pt idx="31">
                  <c:v>-1.173210132972994</c:v>
                </c:pt>
                <c:pt idx="32">
                  <c:v>-1.1078882856974057</c:v>
                </c:pt>
                <c:pt idx="33">
                  <c:v>-1.1422751807245897</c:v>
                </c:pt>
                <c:pt idx="34">
                  <c:v>-1.067157537895628</c:v>
                </c:pt>
                <c:pt idx="35">
                  <c:v>-1.0683072213534948</c:v>
                </c:pt>
                <c:pt idx="36">
                  <c:v>-0.82216223909954034</c:v>
                </c:pt>
                <c:pt idx="37">
                  <c:v>-1.2789867588388275</c:v>
                </c:pt>
                <c:pt idx="38">
                  <c:v>-1.133820370685622</c:v>
                </c:pt>
                <c:pt idx="39">
                  <c:v>-1.1270745332614776</c:v>
                </c:pt>
                <c:pt idx="40">
                  <c:v>-0.98071329130171014</c:v>
                </c:pt>
                <c:pt idx="41">
                  <c:v>-1.0884163388855697</c:v>
                </c:pt>
                <c:pt idx="42">
                  <c:v>-1.2209454404485487</c:v>
                </c:pt>
                <c:pt idx="43">
                  <c:v>-1.1431369231405324</c:v>
                </c:pt>
                <c:pt idx="44">
                  <c:v>-1.1201410422283786</c:v>
                </c:pt>
                <c:pt idx="45">
                  <c:v>-0.96742002460278742</c:v>
                </c:pt>
                <c:pt idx="46">
                  <c:v>-1.0399369309160389</c:v>
                </c:pt>
                <c:pt idx="47">
                  <c:v>-0.99085713157557209</c:v>
                </c:pt>
                <c:pt idx="48">
                  <c:v>-1.086253842080495</c:v>
                </c:pt>
                <c:pt idx="49">
                  <c:v>-1.1576826145249186</c:v>
                </c:pt>
                <c:pt idx="50">
                  <c:v>-0.97909314621331844</c:v>
                </c:pt>
                <c:pt idx="51">
                  <c:v>-1.1149024000022383</c:v>
                </c:pt>
                <c:pt idx="52">
                  <c:v>-0.9896150950514282</c:v>
                </c:pt>
                <c:pt idx="53">
                  <c:v>-1.0566031799019238</c:v>
                </c:pt>
                <c:pt idx="54">
                  <c:v>-1.1661512693177831</c:v>
                </c:pt>
                <c:pt idx="55">
                  <c:v>-0.97378033822975918</c:v>
                </c:pt>
                <c:pt idx="56">
                  <c:v>-1.077121564657002</c:v>
                </c:pt>
                <c:pt idx="57">
                  <c:v>-1.1847477396368375</c:v>
                </c:pt>
                <c:pt idx="58">
                  <c:v>-1.1964134562206534</c:v>
                </c:pt>
                <c:pt idx="59">
                  <c:v>-1.2321311426418649</c:v>
                </c:pt>
                <c:pt idx="60">
                  <c:v>-0.87926063534944643</c:v>
                </c:pt>
                <c:pt idx="61">
                  <c:v>-0.98592910663799749</c:v>
                </c:pt>
                <c:pt idx="62">
                  <c:v>-1.0200078128969783</c:v>
                </c:pt>
                <c:pt idx="63">
                  <c:v>-1.006485668454858</c:v>
                </c:pt>
                <c:pt idx="64">
                  <c:v>-1.1053301901446766</c:v>
                </c:pt>
                <c:pt idx="65">
                  <c:v>-1.0885405370396009</c:v>
                </c:pt>
                <c:pt idx="66">
                  <c:v>-0.92196958551435271</c:v>
                </c:pt>
                <c:pt idx="67">
                  <c:v>-1.0126969763995486</c:v>
                </c:pt>
                <c:pt idx="68">
                  <c:v>-1.0392933658133081</c:v>
                </c:pt>
                <c:pt idx="69">
                  <c:v>-1.104405347903</c:v>
                </c:pt>
                <c:pt idx="70">
                  <c:v>-1.112031601942391</c:v>
                </c:pt>
                <c:pt idx="71">
                  <c:v>-1.0260174765887657</c:v>
                </c:pt>
                <c:pt idx="72">
                  <c:v>-1.2553597018408391</c:v>
                </c:pt>
                <c:pt idx="73">
                  <c:v>-1.3454809818845328</c:v>
                </c:pt>
                <c:pt idx="74">
                  <c:v>-1.1659423366970938</c:v>
                </c:pt>
                <c:pt idx="75">
                  <c:v>-1.054372625305011</c:v>
                </c:pt>
                <c:pt idx="76">
                  <c:v>-0.94933140850454834</c:v>
                </c:pt>
                <c:pt idx="77">
                  <c:v>-1.0257836232350057</c:v>
                </c:pt>
                <c:pt idx="78">
                  <c:v>-1.1539492326442435</c:v>
                </c:pt>
                <c:pt idx="79">
                  <c:v>-0.79845477505645313</c:v>
                </c:pt>
                <c:pt idx="80">
                  <c:v>-1.0308395354664441</c:v>
                </c:pt>
                <c:pt idx="81">
                  <c:v>-1.0805991891926818</c:v>
                </c:pt>
                <c:pt idx="82">
                  <c:v>-1.1391208570081601</c:v>
                </c:pt>
                <c:pt idx="83">
                  <c:v>-1.1774075093556973</c:v>
                </c:pt>
                <c:pt idx="84">
                  <c:v>-1.1724422184567846</c:v>
                </c:pt>
                <c:pt idx="85">
                  <c:v>-1.2295196456997854</c:v>
                </c:pt>
                <c:pt idx="86">
                  <c:v>-1.1457714226557176</c:v>
                </c:pt>
                <c:pt idx="87">
                  <c:v>-1.1263909082357115</c:v>
                </c:pt>
                <c:pt idx="88">
                  <c:v>-0.86587523289028601</c:v>
                </c:pt>
                <c:pt idx="89">
                  <c:v>-1.1086909333668893</c:v>
                </c:pt>
                <c:pt idx="90">
                  <c:v>-1.211401599043457</c:v>
                </c:pt>
                <c:pt idx="91">
                  <c:v>-1.2002992585068837</c:v>
                </c:pt>
                <c:pt idx="92">
                  <c:v>-1.1955881486327222</c:v>
                </c:pt>
                <c:pt idx="93">
                  <c:v>-1.0267587010011157</c:v>
                </c:pt>
                <c:pt idx="94">
                  <c:v>-1.034050515772893</c:v>
                </c:pt>
                <c:pt idx="95">
                  <c:v>-1.2320196543069499</c:v>
                </c:pt>
                <c:pt idx="96">
                  <c:v>-1.1544585662732776</c:v>
                </c:pt>
                <c:pt idx="97">
                  <c:v>-1.1446799942864279</c:v>
                </c:pt>
                <c:pt idx="98">
                  <c:v>-0.90467920564362037</c:v>
                </c:pt>
                <c:pt idx="99">
                  <c:v>-1.2825071452738606</c:v>
                </c:pt>
                <c:pt idx="100">
                  <c:v>-1.0093920262239326</c:v>
                </c:pt>
                <c:pt idx="101">
                  <c:v>-1.0312341194551831</c:v>
                </c:pt>
                <c:pt idx="102">
                  <c:v>-1.0725885699789572</c:v>
                </c:pt>
                <c:pt idx="103">
                  <c:v>-1.3609805690025898</c:v>
                </c:pt>
                <c:pt idx="104">
                  <c:v>-1.221087474476461</c:v>
                </c:pt>
                <c:pt idx="105">
                  <c:v>-1.1136068407701318</c:v>
                </c:pt>
                <c:pt idx="106">
                  <c:v>-1.0221407082424057</c:v>
                </c:pt>
                <c:pt idx="107">
                  <c:v>-1.212982028960206</c:v>
                </c:pt>
                <c:pt idx="108">
                  <c:v>-1.1565280987502466</c:v>
                </c:pt>
                <c:pt idx="109">
                  <c:v>-1.0310424012571593</c:v>
                </c:pt>
                <c:pt idx="110">
                  <c:v>-0.9765441248163329</c:v>
                </c:pt>
                <c:pt idx="111">
                  <c:v>-1.2357498072590734</c:v>
                </c:pt>
                <c:pt idx="112">
                  <c:v>-0.98032138612375019</c:v>
                </c:pt>
                <c:pt idx="113">
                  <c:v>-1.2601903643359205</c:v>
                </c:pt>
                <c:pt idx="114">
                  <c:v>-0.70948431521324218</c:v>
                </c:pt>
                <c:pt idx="115">
                  <c:v>-1.0373460932618535</c:v>
                </c:pt>
                <c:pt idx="116">
                  <c:v>-1.0467480149308186</c:v>
                </c:pt>
                <c:pt idx="117">
                  <c:v>-1.1198141674945969</c:v>
                </c:pt>
                <c:pt idx="118">
                  <c:v>-0.95291114958258505</c:v>
                </c:pt>
                <c:pt idx="119">
                  <c:v>-0.7684706971338251</c:v>
                </c:pt>
                <c:pt idx="120">
                  <c:v>-1.1211297678864542</c:v>
                </c:pt>
                <c:pt idx="121">
                  <c:v>-1.08851933905322</c:v>
                </c:pt>
                <c:pt idx="122">
                  <c:v>-0.90127656654498089</c:v>
                </c:pt>
                <c:pt idx="123">
                  <c:v>-1.0130471700644827</c:v>
                </c:pt>
                <c:pt idx="124">
                  <c:v>-1.0085381531848694</c:v>
                </c:pt>
                <c:pt idx="125">
                  <c:v>-1.1194058354890617</c:v>
                </c:pt>
                <c:pt idx="126">
                  <c:v>-0.96243280955161625</c:v>
                </c:pt>
                <c:pt idx="127">
                  <c:v>-1.0647753321531697</c:v>
                </c:pt>
                <c:pt idx="128">
                  <c:v>-1.0583904294641482</c:v>
                </c:pt>
                <c:pt idx="129">
                  <c:v>-1.1464674210903674</c:v>
                </c:pt>
                <c:pt idx="130">
                  <c:v>-1.3089440156685022</c:v>
                </c:pt>
                <c:pt idx="131">
                  <c:v>-1.1417631258497873</c:v>
                </c:pt>
                <c:pt idx="132">
                  <c:v>-0.87197929306747424</c:v>
                </c:pt>
                <c:pt idx="133">
                  <c:v>-1.1344034975362078</c:v>
                </c:pt>
                <c:pt idx="134">
                  <c:v>-1.2073139295066162</c:v>
                </c:pt>
                <c:pt idx="135">
                  <c:v>-1.1581693221199461</c:v>
                </c:pt>
                <c:pt idx="136">
                  <c:v>-1.1522205440653963</c:v>
                </c:pt>
                <c:pt idx="137">
                  <c:v>-1.0602715497206638</c:v>
                </c:pt>
                <c:pt idx="138">
                  <c:v>-0.89526707587031806</c:v>
                </c:pt>
                <c:pt idx="139">
                  <c:v>-1.101717022209322</c:v>
                </c:pt>
                <c:pt idx="140">
                  <c:v>-1.1183141336894664</c:v>
                </c:pt>
                <c:pt idx="141">
                  <c:v>-1.1604183515707085</c:v>
                </c:pt>
                <c:pt idx="142">
                  <c:v>-1.207404924648614</c:v>
                </c:pt>
                <c:pt idx="143">
                  <c:v>-1.0653181001593155</c:v>
                </c:pt>
                <c:pt idx="144">
                  <c:v>-1.0999672407088723</c:v>
                </c:pt>
                <c:pt idx="145">
                  <c:v>-1.0763235099951149</c:v>
                </c:pt>
                <c:pt idx="146">
                  <c:v>-0.81606631262274065</c:v>
                </c:pt>
                <c:pt idx="147">
                  <c:v>-1.0859401426169291</c:v>
                </c:pt>
                <c:pt idx="148">
                  <c:v>-0.927582066901534</c:v>
                </c:pt>
                <c:pt idx="149">
                  <c:v>-1.4232948188533601</c:v>
                </c:pt>
                <c:pt idx="150">
                  <c:v>-1.0263730971642218</c:v>
                </c:pt>
                <c:pt idx="151">
                  <c:v>-0.98557099944894455</c:v>
                </c:pt>
                <c:pt idx="152">
                  <c:v>-1.1625198315652767</c:v>
                </c:pt>
                <c:pt idx="153">
                  <c:v>-1.2101366599391408</c:v>
                </c:pt>
                <c:pt idx="154">
                  <c:v>-1.12243448229706</c:v>
                </c:pt>
                <c:pt idx="155">
                  <c:v>-1.2795543001172607</c:v>
                </c:pt>
                <c:pt idx="156">
                  <c:v>-1.1302127037324197</c:v>
                </c:pt>
                <c:pt idx="157">
                  <c:v>-1.0159851976605758</c:v>
                </c:pt>
                <c:pt idx="158">
                  <c:v>-0.97300597415600398</c:v>
                </c:pt>
                <c:pt idx="159">
                  <c:v>-1.0691946936647532</c:v>
                </c:pt>
                <c:pt idx="160">
                  <c:v>-1.0914561241478218</c:v>
                </c:pt>
                <c:pt idx="161">
                  <c:v>-0.82487235536895986</c:v>
                </c:pt>
                <c:pt idx="162">
                  <c:v>-1.0113812495706487</c:v>
                </c:pt>
                <c:pt idx="163">
                  <c:v>-1.399273321175732</c:v>
                </c:pt>
                <c:pt idx="164">
                  <c:v>-1.0498812432012363</c:v>
                </c:pt>
                <c:pt idx="165">
                  <c:v>-1.2204332291756543</c:v>
                </c:pt>
                <c:pt idx="166">
                  <c:v>-1.0606936894312844</c:v>
                </c:pt>
                <c:pt idx="167">
                  <c:v>-1.016865253274678</c:v>
                </c:pt>
                <c:pt idx="168">
                  <c:v>-1.1859987914008276</c:v>
                </c:pt>
                <c:pt idx="169">
                  <c:v>-0.95932803375470244</c:v>
                </c:pt>
                <c:pt idx="170">
                  <c:v>-1.0838216984167426</c:v>
                </c:pt>
                <c:pt idx="171">
                  <c:v>-0.89935913850705451</c:v>
                </c:pt>
                <c:pt idx="172">
                  <c:v>-1.08811938360256</c:v>
                </c:pt>
                <c:pt idx="173">
                  <c:v>-1.0927662566373881</c:v>
                </c:pt>
                <c:pt idx="174">
                  <c:v>-1.1069190349042513</c:v>
                </c:pt>
                <c:pt idx="175">
                  <c:v>-1.0235454788948934</c:v>
                </c:pt>
                <c:pt idx="176">
                  <c:v>-1.0924483261987092</c:v>
                </c:pt>
                <c:pt idx="177">
                  <c:v>-1.2545658141506495</c:v>
                </c:pt>
                <c:pt idx="178">
                  <c:v>-1.0529656798706761</c:v>
                </c:pt>
                <c:pt idx="179">
                  <c:v>-0.94928917628181331</c:v>
                </c:pt>
                <c:pt idx="180">
                  <c:v>-0.8536376551535988</c:v>
                </c:pt>
                <c:pt idx="181">
                  <c:v>-1.1483937924232965</c:v>
                </c:pt>
                <c:pt idx="182">
                  <c:v>-1.1386276030312705</c:v>
                </c:pt>
                <c:pt idx="183">
                  <c:v>-1.2710826574811638</c:v>
                </c:pt>
                <c:pt idx="184">
                  <c:v>-1.3781196058302976</c:v>
                </c:pt>
                <c:pt idx="185">
                  <c:v>-1.2103614573669557</c:v>
                </c:pt>
                <c:pt idx="186">
                  <c:v>-1.0845023146079251</c:v>
                </c:pt>
                <c:pt idx="187">
                  <c:v>-0.81069865721580636</c:v>
                </c:pt>
                <c:pt idx="188">
                  <c:v>-1.0814518093478407</c:v>
                </c:pt>
                <c:pt idx="189">
                  <c:v>-0.9557536090114318</c:v>
                </c:pt>
                <c:pt idx="190">
                  <c:v>-0.83069943918028633</c:v>
                </c:pt>
                <c:pt idx="191">
                  <c:v>-0.99262211306710635</c:v>
                </c:pt>
                <c:pt idx="192">
                  <c:v>-0.95568850087714008</c:v>
                </c:pt>
                <c:pt idx="193">
                  <c:v>-1.3067600385166054</c:v>
                </c:pt>
                <c:pt idx="194">
                  <c:v>-0.97089462725164133</c:v>
                </c:pt>
                <c:pt idx="195">
                  <c:v>-1.2235226221526769</c:v>
                </c:pt>
                <c:pt idx="196">
                  <c:v>-1.1940275157413296</c:v>
                </c:pt>
                <c:pt idx="197">
                  <c:v>-1.1950726247125523</c:v>
                </c:pt>
                <c:pt idx="198">
                  <c:v>-1.1379081786016276</c:v>
                </c:pt>
                <c:pt idx="199">
                  <c:v>-1.1605775859926393</c:v>
                </c:pt>
                <c:pt idx="200">
                  <c:v>-1.1599242778483567</c:v>
                </c:pt>
                <c:pt idx="201">
                  <c:v>-1.1812653729572284</c:v>
                </c:pt>
                <c:pt idx="202">
                  <c:v>-0.98652814332264815</c:v>
                </c:pt>
                <c:pt idx="203">
                  <c:v>-1.0463462085675694</c:v>
                </c:pt>
                <c:pt idx="204">
                  <c:v>-1.2230299803434883</c:v>
                </c:pt>
                <c:pt idx="205">
                  <c:v>-0.92787629512095104</c:v>
                </c:pt>
                <c:pt idx="206">
                  <c:v>-1.1274727728358573</c:v>
                </c:pt>
                <c:pt idx="207">
                  <c:v>-1.1904807186492996</c:v>
                </c:pt>
                <c:pt idx="208">
                  <c:v>-1.2683502389679768</c:v>
                </c:pt>
                <c:pt idx="209">
                  <c:v>-1.0657788347194515</c:v>
                </c:pt>
                <c:pt idx="210">
                  <c:v>-1.0086251222707574</c:v>
                </c:pt>
                <c:pt idx="211">
                  <c:v>-1.1299622465752375</c:v>
                </c:pt>
                <c:pt idx="212">
                  <c:v>-0.84140408430229052</c:v>
                </c:pt>
                <c:pt idx="213">
                  <c:v>-0.99311464510073799</c:v>
                </c:pt>
                <c:pt idx="214">
                  <c:v>-1.0571588602150428</c:v>
                </c:pt>
                <c:pt idx="215">
                  <c:v>-1.1865805700914034</c:v>
                </c:pt>
                <c:pt idx="216">
                  <c:v>-1.1542630056453753</c:v>
                </c:pt>
                <c:pt idx="217">
                  <c:v>-1.1111314192475934</c:v>
                </c:pt>
                <c:pt idx="218">
                  <c:v>-1.2872644279341332</c:v>
                </c:pt>
                <c:pt idx="219">
                  <c:v>-1.1963596077332368</c:v>
                </c:pt>
                <c:pt idx="220">
                  <c:v>-1.2788498177571017</c:v>
                </c:pt>
                <c:pt idx="221">
                  <c:v>-1.0161069268380742</c:v>
                </c:pt>
                <c:pt idx="222">
                  <c:v>-1.0055360797490214</c:v>
                </c:pt>
                <c:pt idx="223">
                  <c:v>-0.90681543266151921</c:v>
                </c:pt>
                <c:pt idx="224">
                  <c:v>-1.2012326759643146</c:v>
                </c:pt>
                <c:pt idx="225">
                  <c:v>-1.0650219902703453</c:v>
                </c:pt>
                <c:pt idx="226">
                  <c:v>-0.91934488178803997</c:v>
                </c:pt>
                <c:pt idx="227">
                  <c:v>-1.179659474206213</c:v>
                </c:pt>
                <c:pt idx="228">
                  <c:v>-1.0249457485005937</c:v>
                </c:pt>
                <c:pt idx="229">
                  <c:v>-1.1198981693149919</c:v>
                </c:pt>
                <c:pt idx="230">
                  <c:v>-1.0814201240112007</c:v>
                </c:pt>
                <c:pt idx="231">
                  <c:v>-1.013569623597907</c:v>
                </c:pt>
                <c:pt idx="232">
                  <c:v>-1.057762434949798</c:v>
                </c:pt>
                <c:pt idx="233">
                  <c:v>-1.1053132599685591</c:v>
                </c:pt>
                <c:pt idx="234">
                  <c:v>-1.0460495722407024</c:v>
                </c:pt>
                <c:pt idx="235">
                  <c:v>-1.2702786748402519</c:v>
                </c:pt>
                <c:pt idx="236">
                  <c:v>-1.3966147225294547</c:v>
                </c:pt>
                <c:pt idx="237">
                  <c:v>-1.1615349103698562</c:v>
                </c:pt>
                <c:pt idx="238">
                  <c:v>-1.0017482704609777</c:v>
                </c:pt>
                <c:pt idx="239">
                  <c:v>-0.92436780451326561</c:v>
                </c:pt>
                <c:pt idx="240">
                  <c:v>-0.99900302140952812</c:v>
                </c:pt>
                <c:pt idx="241">
                  <c:v>-1.1332083667440342</c:v>
                </c:pt>
                <c:pt idx="242">
                  <c:v>-1.0747815795656701</c:v>
                </c:pt>
                <c:pt idx="243">
                  <c:v>-1.0363116702168764</c:v>
                </c:pt>
                <c:pt idx="244">
                  <c:v>-1.2110427250572338</c:v>
                </c:pt>
                <c:pt idx="245">
                  <c:v>-1.2042085311031048</c:v>
                </c:pt>
                <c:pt idx="246">
                  <c:v>-1.0462481471897322</c:v>
                </c:pt>
                <c:pt idx="247">
                  <c:v>-1.1185373267591019</c:v>
                </c:pt>
                <c:pt idx="248">
                  <c:v>-1.1884093949137138</c:v>
                </c:pt>
                <c:pt idx="249">
                  <c:v>-1.1216846279258015</c:v>
                </c:pt>
                <c:pt idx="250">
                  <c:v>-0.82620420685446272</c:v>
                </c:pt>
                <c:pt idx="251">
                  <c:v>-1.1025405378111781</c:v>
                </c:pt>
                <c:pt idx="252">
                  <c:v>-0.86374621007740737</c:v>
                </c:pt>
                <c:pt idx="253">
                  <c:v>-1.1083568440981577</c:v>
                </c:pt>
                <c:pt idx="254">
                  <c:v>-0.83669762622901933</c:v>
                </c:pt>
                <c:pt idx="255">
                  <c:v>-1.1978914610021412</c:v>
                </c:pt>
                <c:pt idx="256">
                  <c:v>-0.99176198383497283</c:v>
                </c:pt>
                <c:pt idx="257">
                  <c:v>-0.99501322553687344</c:v>
                </c:pt>
                <c:pt idx="258">
                  <c:v>-1.1445992342628382</c:v>
                </c:pt>
                <c:pt idx="259">
                  <c:v>-1.2413181843193677</c:v>
                </c:pt>
                <c:pt idx="260">
                  <c:v>-1.0881960778695432</c:v>
                </c:pt>
                <c:pt idx="261">
                  <c:v>-0.85122047609620033</c:v>
                </c:pt>
                <c:pt idx="262">
                  <c:v>-1.2674954401476801</c:v>
                </c:pt>
                <c:pt idx="263">
                  <c:v>-1.2519999533627493</c:v>
                </c:pt>
                <c:pt idx="264">
                  <c:v>-1.1555784686112467</c:v>
                </c:pt>
                <c:pt idx="265">
                  <c:v>-1.0398915170510161</c:v>
                </c:pt>
                <c:pt idx="266">
                  <c:v>-1.1371241601627164</c:v>
                </c:pt>
                <c:pt idx="267">
                  <c:v>-0.94801067111850135</c:v>
                </c:pt>
                <c:pt idx="268">
                  <c:v>-0.8215599130515463</c:v>
                </c:pt>
                <c:pt idx="269">
                  <c:v>-1.1835464423851545</c:v>
                </c:pt>
                <c:pt idx="270">
                  <c:v>-1.2608990929784241</c:v>
                </c:pt>
                <c:pt idx="271">
                  <c:v>-1.2072044599312099</c:v>
                </c:pt>
                <c:pt idx="272">
                  <c:v>-1.2870975212044535</c:v>
                </c:pt>
                <c:pt idx="273">
                  <c:v>-0.85591158292484537</c:v>
                </c:pt>
                <c:pt idx="274">
                  <c:v>-1.2761240355986705</c:v>
                </c:pt>
                <c:pt idx="275">
                  <c:v>-1.2526490343384826</c:v>
                </c:pt>
                <c:pt idx="276">
                  <c:v>-0.9788195790655756</c:v>
                </c:pt>
                <c:pt idx="277">
                  <c:v>-1.1128454943993553</c:v>
                </c:pt>
                <c:pt idx="278">
                  <c:v>-1.0168205930361836</c:v>
                </c:pt>
                <c:pt idx="279">
                  <c:v>-1.1470057143833812</c:v>
                </c:pt>
                <c:pt idx="280">
                  <c:v>-1.1769995161336171</c:v>
                </c:pt>
                <c:pt idx="281">
                  <c:v>-1.3372348930983691</c:v>
                </c:pt>
                <c:pt idx="282">
                  <c:v>-1.1475238282996034</c:v>
                </c:pt>
                <c:pt idx="283">
                  <c:v>-1.1804482679698796</c:v>
                </c:pt>
                <c:pt idx="284">
                  <c:v>-0.95039948631842852</c:v>
                </c:pt>
                <c:pt idx="285">
                  <c:v>-0.88683566799885349</c:v>
                </c:pt>
                <c:pt idx="286">
                  <c:v>-1.0265935014802541</c:v>
                </c:pt>
                <c:pt idx="287">
                  <c:v>-0.97109933164399487</c:v>
                </c:pt>
                <c:pt idx="288">
                  <c:v>-1.1164747627944411</c:v>
                </c:pt>
                <c:pt idx="289">
                  <c:v>-0.96998921656265846</c:v>
                </c:pt>
                <c:pt idx="290">
                  <c:v>-1.2733201712296456</c:v>
                </c:pt>
                <c:pt idx="291">
                  <c:v>-1.1090063550507006</c:v>
                </c:pt>
                <c:pt idx="292">
                  <c:v>-1.0472533630584973</c:v>
                </c:pt>
                <c:pt idx="293">
                  <c:v>-1.0708612897823226</c:v>
                </c:pt>
                <c:pt idx="294">
                  <c:v>-1.0751152446840226</c:v>
                </c:pt>
                <c:pt idx="295">
                  <c:v>-1.1880241025223552</c:v>
                </c:pt>
                <c:pt idx="296">
                  <c:v>-0.80752035926437005</c:v>
                </c:pt>
                <c:pt idx="297">
                  <c:v>-1.0584778042874907</c:v>
                </c:pt>
                <c:pt idx="298">
                  <c:v>-1.1399056114004011</c:v>
                </c:pt>
                <c:pt idx="299">
                  <c:v>-1.1027329311002168</c:v>
                </c:pt>
                <c:pt idx="300">
                  <c:v>-0.96573690362345799</c:v>
                </c:pt>
                <c:pt idx="301">
                  <c:v>-0.98832791957639166</c:v>
                </c:pt>
                <c:pt idx="302">
                  <c:v>-1.1318094141766555</c:v>
                </c:pt>
                <c:pt idx="303">
                  <c:v>-1.1244617029922757</c:v>
                </c:pt>
                <c:pt idx="304">
                  <c:v>-1.0333991509053102</c:v>
                </c:pt>
                <c:pt idx="305">
                  <c:v>-1.1745364010757771</c:v>
                </c:pt>
                <c:pt idx="306">
                  <c:v>-1.0660955698606549</c:v>
                </c:pt>
                <c:pt idx="307">
                  <c:v>-0.99638624128184172</c:v>
                </c:pt>
                <c:pt idx="308">
                  <c:v>-1.1877922651693009</c:v>
                </c:pt>
                <c:pt idx="309">
                  <c:v>-1.1708239848478013</c:v>
                </c:pt>
                <c:pt idx="310">
                  <c:v>-1.2363869916798307</c:v>
                </c:pt>
                <c:pt idx="311">
                  <c:v>-1.3552348847031237</c:v>
                </c:pt>
                <c:pt idx="312">
                  <c:v>-1.1950907102292199</c:v>
                </c:pt>
                <c:pt idx="313">
                  <c:v>-1.231809338429583</c:v>
                </c:pt>
                <c:pt idx="314">
                  <c:v>-0.98620064713202582</c:v>
                </c:pt>
                <c:pt idx="315">
                  <c:v>-1.0593604344685335</c:v>
                </c:pt>
                <c:pt idx="316">
                  <c:v>-0.94100873141409835</c:v>
                </c:pt>
                <c:pt idx="317">
                  <c:v>-1.0650598081311051</c:v>
                </c:pt>
                <c:pt idx="318">
                  <c:v>-0.98987554259294608</c:v>
                </c:pt>
                <c:pt idx="319">
                  <c:v>-1.1442134969263031</c:v>
                </c:pt>
                <c:pt idx="320">
                  <c:v>-1.1339180911324942</c:v>
                </c:pt>
                <c:pt idx="321">
                  <c:v>-1.1896447944529569</c:v>
                </c:pt>
                <c:pt idx="322">
                  <c:v>-0.88252984184396732</c:v>
                </c:pt>
                <c:pt idx="323">
                  <c:v>-0.9945341057097421</c:v>
                </c:pt>
                <c:pt idx="324">
                  <c:v>-0.93233488029731537</c:v>
                </c:pt>
                <c:pt idx="325">
                  <c:v>-0.9761830927227001</c:v>
                </c:pt>
                <c:pt idx="326">
                  <c:v>-1.18408613753259</c:v>
                </c:pt>
                <c:pt idx="327">
                  <c:v>-1.1426326932208837</c:v>
                </c:pt>
                <c:pt idx="328">
                  <c:v>-1.0387279567053664</c:v>
                </c:pt>
                <c:pt idx="329">
                  <c:v>-0.93116978366383951</c:v>
                </c:pt>
                <c:pt idx="330">
                  <c:v>-1.0811236475102282</c:v>
                </c:pt>
                <c:pt idx="331">
                  <c:v>-1.1104480462055795</c:v>
                </c:pt>
                <c:pt idx="332">
                  <c:v>-0.98163133102304956</c:v>
                </c:pt>
                <c:pt idx="333">
                  <c:v>-1.2188690220155836</c:v>
                </c:pt>
                <c:pt idx="334">
                  <c:v>-0.84906608038477194</c:v>
                </c:pt>
                <c:pt idx="335">
                  <c:v>-0.90423438455656591</c:v>
                </c:pt>
                <c:pt idx="336">
                  <c:v>-1.1964122349336554</c:v>
                </c:pt>
                <c:pt idx="337">
                  <c:v>-1.19745986569268</c:v>
                </c:pt>
                <c:pt idx="338">
                  <c:v>-1.1391621539520815</c:v>
                </c:pt>
                <c:pt idx="339">
                  <c:v>-1.154949991385956</c:v>
                </c:pt>
                <c:pt idx="340">
                  <c:v>-1.1281076804676837</c:v>
                </c:pt>
                <c:pt idx="341">
                  <c:v>-1.0083193216904247</c:v>
                </c:pt>
                <c:pt idx="342">
                  <c:v>-0.97887213033905396</c:v>
                </c:pt>
                <c:pt idx="343">
                  <c:v>-0.98350827758504589</c:v>
                </c:pt>
                <c:pt idx="344">
                  <c:v>-0.87218257575534497</c:v>
                </c:pt>
                <c:pt idx="345">
                  <c:v>-1.0774947994296842</c:v>
                </c:pt>
                <c:pt idx="346">
                  <c:v>-1.0779283550570022</c:v>
                </c:pt>
                <c:pt idx="347">
                  <c:v>-0.95551883486189282</c:v>
                </c:pt>
                <c:pt idx="348">
                  <c:v>-0.95805099516789249</c:v>
                </c:pt>
                <c:pt idx="349">
                  <c:v>-0.95769600125870058</c:v>
                </c:pt>
                <c:pt idx="350">
                  <c:v>-1.1153584851449725</c:v>
                </c:pt>
                <c:pt idx="351">
                  <c:v>-1.0499437485314489</c:v>
                </c:pt>
                <c:pt idx="352">
                  <c:v>-1.0897830604400376</c:v>
                </c:pt>
                <c:pt idx="353">
                  <c:v>-0.99301090972705452</c:v>
                </c:pt>
                <c:pt idx="354">
                  <c:v>-1.3854280839961637</c:v>
                </c:pt>
                <c:pt idx="355">
                  <c:v>-1.0646746115182744</c:v>
                </c:pt>
                <c:pt idx="356">
                  <c:v>-1.1634000380090137</c:v>
                </c:pt>
                <c:pt idx="357">
                  <c:v>-1.1236380073267234</c:v>
                </c:pt>
                <c:pt idx="358">
                  <c:v>-1.120599008480069</c:v>
                </c:pt>
              </c:numCache>
            </c:numRef>
          </c:xVal>
          <c:yVal>
            <c:numRef>
              <c:f>'Fig1 Data'!$T$3:$T$400</c:f>
              <c:numCache>
                <c:formatCode>General</c:formatCode>
                <c:ptCount val="398"/>
                <c:pt idx="0">
                  <c:v>1.6934922573464581</c:v>
                </c:pt>
                <c:pt idx="1">
                  <c:v>1.7892829865324513</c:v>
                </c:pt>
                <c:pt idx="2">
                  <c:v>1.6506634381199825</c:v>
                </c:pt>
                <c:pt idx="3">
                  <c:v>1.6594023306187973</c:v>
                </c:pt>
                <c:pt idx="4">
                  <c:v>1.671999480958283</c:v>
                </c:pt>
                <c:pt idx="5">
                  <c:v>1.6754334581777368</c:v>
                </c:pt>
                <c:pt idx="6">
                  <c:v>1.5378486371490547</c:v>
                </c:pt>
                <c:pt idx="7">
                  <c:v>1.6881984878315639</c:v>
                </c:pt>
                <c:pt idx="8">
                  <c:v>1.6646951656977802</c:v>
                </c:pt>
                <c:pt idx="9">
                  <c:v>1.6288500910836863</c:v>
                </c:pt>
                <c:pt idx="10">
                  <c:v>1.690425298973258</c:v>
                </c:pt>
                <c:pt idx="11">
                  <c:v>1.7800342042545738</c:v>
                </c:pt>
                <c:pt idx="12">
                  <c:v>1.6175789622321255</c:v>
                </c:pt>
                <c:pt idx="13">
                  <c:v>1.7438082384684284</c:v>
                </c:pt>
                <c:pt idx="14">
                  <c:v>1.7524060470705378</c:v>
                </c:pt>
                <c:pt idx="15">
                  <c:v>1.7156287270763306</c:v>
                </c:pt>
                <c:pt idx="16">
                  <c:v>1.6558895280619601</c:v>
                </c:pt>
                <c:pt idx="17">
                  <c:v>1.6441834675426377</c:v>
                </c:pt>
                <c:pt idx="18">
                  <c:v>1.5770777322630991</c:v>
                </c:pt>
                <c:pt idx="19">
                  <c:v>1.7123107677496643</c:v>
                </c:pt>
                <c:pt idx="20">
                  <c:v>1.6152112772382663</c:v>
                </c:pt>
                <c:pt idx="21">
                  <c:v>1.7767904821713489</c:v>
                </c:pt>
                <c:pt idx="22">
                  <c:v>1.6120879830165522</c:v>
                </c:pt>
                <c:pt idx="23">
                  <c:v>1.6300714666570675</c:v>
                </c:pt>
                <c:pt idx="24">
                  <c:v>1.5844257626391052</c:v>
                </c:pt>
                <c:pt idx="25">
                  <c:v>1.7508066109801685</c:v>
                </c:pt>
                <c:pt idx="26">
                  <c:v>1.7162710491305282</c:v>
                </c:pt>
                <c:pt idx="27">
                  <c:v>1.6008150881795644</c:v>
                </c:pt>
                <c:pt idx="28">
                  <c:v>1.6806931594204617</c:v>
                </c:pt>
                <c:pt idx="29">
                  <c:v>1.6390448191180653</c:v>
                </c:pt>
                <c:pt idx="30">
                  <c:v>1.6141691999363446</c:v>
                </c:pt>
                <c:pt idx="31">
                  <c:v>1.6192459665045129</c:v>
                </c:pt>
                <c:pt idx="32">
                  <c:v>1.7095665288941047</c:v>
                </c:pt>
                <c:pt idx="33">
                  <c:v>1.7205021243397816</c:v>
                </c:pt>
                <c:pt idx="34">
                  <c:v>1.6864090895461441</c:v>
                </c:pt>
                <c:pt idx="35">
                  <c:v>1.6662846201534511</c:v>
                </c:pt>
                <c:pt idx="36">
                  <c:v>1.8933814410015146</c:v>
                </c:pt>
                <c:pt idx="37">
                  <c:v>1.5863942686896144</c:v>
                </c:pt>
                <c:pt idx="38">
                  <c:v>1.7065255919746054</c:v>
                </c:pt>
                <c:pt idx="39">
                  <c:v>1.8216274603855718</c:v>
                </c:pt>
                <c:pt idx="40">
                  <c:v>1.5578612307008211</c:v>
                </c:pt>
                <c:pt idx="41">
                  <c:v>1.6239609459642552</c:v>
                </c:pt>
                <c:pt idx="42">
                  <c:v>1.6347783581092967</c:v>
                </c:pt>
                <c:pt idx="43">
                  <c:v>1.7027487904189553</c:v>
                </c:pt>
                <c:pt idx="44">
                  <c:v>1.6914797767764871</c:v>
                </c:pt>
                <c:pt idx="45">
                  <c:v>1.7824015831919413</c:v>
                </c:pt>
                <c:pt idx="46">
                  <c:v>1.6653823321918075</c:v>
                </c:pt>
                <c:pt idx="47">
                  <c:v>1.6263530014401242</c:v>
                </c:pt>
                <c:pt idx="48">
                  <c:v>1.6504463884984033</c:v>
                </c:pt>
                <c:pt idx="49">
                  <c:v>1.7024838332096626</c:v>
                </c:pt>
                <c:pt idx="50">
                  <c:v>1.7237802984749497</c:v>
                </c:pt>
                <c:pt idx="51">
                  <c:v>1.6583904622455632</c:v>
                </c:pt>
                <c:pt idx="52">
                  <c:v>1.7697427823988754</c:v>
                </c:pt>
                <c:pt idx="53">
                  <c:v>1.7864398555289602</c:v>
                </c:pt>
                <c:pt idx="54">
                  <c:v>1.6208862439624172</c:v>
                </c:pt>
                <c:pt idx="55">
                  <c:v>1.6691787578259869</c:v>
                </c:pt>
                <c:pt idx="56">
                  <c:v>1.7851758322944618</c:v>
                </c:pt>
                <c:pt idx="57">
                  <c:v>1.715106552741144</c:v>
                </c:pt>
                <c:pt idx="58">
                  <c:v>1.5977159875645641</c:v>
                </c:pt>
                <c:pt idx="59">
                  <c:v>1.6331831979998643</c:v>
                </c:pt>
                <c:pt idx="60">
                  <c:v>1.6640905232596692</c:v>
                </c:pt>
                <c:pt idx="61">
                  <c:v>1.6138578397804431</c:v>
                </c:pt>
                <c:pt idx="62">
                  <c:v>1.6266820827442003</c:v>
                </c:pt>
                <c:pt idx="63">
                  <c:v>1.6771010025961994</c:v>
                </c:pt>
                <c:pt idx="64">
                  <c:v>1.6490885697251383</c:v>
                </c:pt>
                <c:pt idx="65">
                  <c:v>1.5530688562948853</c:v>
                </c:pt>
                <c:pt idx="66">
                  <c:v>1.6229536949899561</c:v>
                </c:pt>
                <c:pt idx="67">
                  <c:v>1.569597888430736</c:v>
                </c:pt>
                <c:pt idx="68">
                  <c:v>1.6220041242224679</c:v>
                </c:pt>
                <c:pt idx="69">
                  <c:v>1.5868229333001351</c:v>
                </c:pt>
                <c:pt idx="70">
                  <c:v>1.6116865118538086</c:v>
                </c:pt>
                <c:pt idx="71">
                  <c:v>1.6672697920569224</c:v>
                </c:pt>
                <c:pt idx="72">
                  <c:v>1.5505191349617939</c:v>
                </c:pt>
                <c:pt idx="73">
                  <c:v>1.6664664168678838</c:v>
                </c:pt>
                <c:pt idx="74">
                  <c:v>1.7345592670796794</c:v>
                </c:pt>
                <c:pt idx="75">
                  <c:v>1.7272499472181588</c:v>
                </c:pt>
                <c:pt idx="76">
                  <c:v>1.6001857302942533</c:v>
                </c:pt>
                <c:pt idx="77">
                  <c:v>1.7180402916550885</c:v>
                </c:pt>
                <c:pt idx="78">
                  <c:v>1.4729956703688896</c:v>
                </c:pt>
                <c:pt idx="79">
                  <c:v>1.6137017282513741</c:v>
                </c:pt>
                <c:pt idx="80">
                  <c:v>1.6452721946101354</c:v>
                </c:pt>
                <c:pt idx="81">
                  <c:v>1.6080777993309383</c:v>
                </c:pt>
                <c:pt idx="82">
                  <c:v>1.582933751868328</c:v>
                </c:pt>
                <c:pt idx="83">
                  <c:v>1.759186018860909</c:v>
                </c:pt>
                <c:pt idx="84">
                  <c:v>1.6545842011909084</c:v>
                </c:pt>
                <c:pt idx="85">
                  <c:v>1.7384494912317618</c:v>
                </c:pt>
                <c:pt idx="86">
                  <c:v>1.6043044219532785</c:v>
                </c:pt>
                <c:pt idx="87">
                  <c:v>1.6362778186057774</c:v>
                </c:pt>
                <c:pt idx="88">
                  <c:v>1.4545442358161369</c:v>
                </c:pt>
                <c:pt idx="89">
                  <c:v>1.6352753673579672</c:v>
                </c:pt>
                <c:pt idx="90">
                  <c:v>1.6227958829707607</c:v>
                </c:pt>
                <c:pt idx="91">
                  <c:v>1.691302296255254</c:v>
                </c:pt>
                <c:pt idx="92">
                  <c:v>1.6593909415969235</c:v>
                </c:pt>
                <c:pt idx="93">
                  <c:v>1.7390129146510898</c:v>
                </c:pt>
                <c:pt idx="94">
                  <c:v>1.7843424137352177</c:v>
                </c:pt>
                <c:pt idx="95">
                  <c:v>1.5882422806039413</c:v>
                </c:pt>
                <c:pt idx="96">
                  <c:v>1.6368331502167972</c:v>
                </c:pt>
                <c:pt idx="97">
                  <c:v>1.6391288732253708</c:v>
                </c:pt>
                <c:pt idx="98">
                  <c:v>1.819446599876763</c:v>
                </c:pt>
                <c:pt idx="99">
                  <c:v>1.6011101714116416</c:v>
                </c:pt>
                <c:pt idx="100">
                  <c:v>1.5608268290672291</c:v>
                </c:pt>
                <c:pt idx="101">
                  <c:v>1.7781598195539481</c:v>
                </c:pt>
                <c:pt idx="102">
                  <c:v>1.5722863685869932</c:v>
                </c:pt>
                <c:pt idx="103">
                  <c:v>1.7171554218461798</c:v>
                </c:pt>
                <c:pt idx="104">
                  <c:v>1.6686292749895297</c:v>
                </c:pt>
                <c:pt idx="105">
                  <c:v>1.8137672253718344</c:v>
                </c:pt>
                <c:pt idx="106">
                  <c:v>1.5959947759825202</c:v>
                </c:pt>
                <c:pt idx="107">
                  <c:v>1.6964809525517464</c:v>
                </c:pt>
                <c:pt idx="108">
                  <c:v>1.6364876780941064</c:v>
                </c:pt>
                <c:pt idx="109">
                  <c:v>1.6690102347396714</c:v>
                </c:pt>
                <c:pt idx="110">
                  <c:v>1.7147801351841445</c:v>
                </c:pt>
                <c:pt idx="111">
                  <c:v>1.7784552083656748</c:v>
                </c:pt>
                <c:pt idx="112">
                  <c:v>1.7655792053188322</c:v>
                </c:pt>
                <c:pt idx="113">
                  <c:v>1.591035392315463</c:v>
                </c:pt>
                <c:pt idx="114">
                  <c:v>2.0233927324248118</c:v>
                </c:pt>
                <c:pt idx="115">
                  <c:v>1.7013885194141991</c:v>
                </c:pt>
                <c:pt idx="116">
                  <c:v>1.6692794367987394</c:v>
                </c:pt>
                <c:pt idx="117">
                  <c:v>1.6897618842803426</c:v>
                </c:pt>
                <c:pt idx="118">
                  <c:v>1.4939756000602051</c:v>
                </c:pt>
                <c:pt idx="119">
                  <c:v>1.8356343440765475</c:v>
                </c:pt>
                <c:pt idx="120">
                  <c:v>1.5326678737069241</c:v>
                </c:pt>
                <c:pt idx="121">
                  <c:v>1.6613387825812969</c:v>
                </c:pt>
                <c:pt idx="122">
                  <c:v>1.6339190866927966</c:v>
                </c:pt>
                <c:pt idx="123">
                  <c:v>1.766292591794012</c:v>
                </c:pt>
                <c:pt idx="124">
                  <c:v>1.6136464065962948</c:v>
                </c:pt>
                <c:pt idx="125">
                  <c:v>1.682950532475022</c:v>
                </c:pt>
                <c:pt idx="126">
                  <c:v>1.6501312459416146</c:v>
                </c:pt>
                <c:pt idx="127">
                  <c:v>1.6615756976590981</c:v>
                </c:pt>
                <c:pt idx="128">
                  <c:v>1.8377008583380401</c:v>
                </c:pt>
                <c:pt idx="129">
                  <c:v>1.6526404174413056</c:v>
                </c:pt>
                <c:pt idx="130">
                  <c:v>1.7126514314481367</c:v>
                </c:pt>
                <c:pt idx="131">
                  <c:v>1.6878612248210783</c:v>
                </c:pt>
                <c:pt idx="132">
                  <c:v>1.6742310062639711</c:v>
                </c:pt>
                <c:pt idx="133">
                  <c:v>1.5876399586208727</c:v>
                </c:pt>
                <c:pt idx="134">
                  <c:v>1.6581912777956034</c:v>
                </c:pt>
                <c:pt idx="135">
                  <c:v>1.7349358482916721</c:v>
                </c:pt>
                <c:pt idx="136">
                  <c:v>1.5668705841525881</c:v>
                </c:pt>
                <c:pt idx="137">
                  <c:v>1.5758705591079851</c:v>
                </c:pt>
                <c:pt idx="138">
                  <c:v>1.7063333600425783</c:v>
                </c:pt>
                <c:pt idx="139">
                  <c:v>1.6355477130207725</c:v>
                </c:pt>
                <c:pt idx="140">
                  <c:v>1.7170144858349949</c:v>
                </c:pt>
                <c:pt idx="141">
                  <c:v>1.6429706399059465</c:v>
                </c:pt>
                <c:pt idx="142">
                  <c:v>1.7219127169823549</c:v>
                </c:pt>
                <c:pt idx="143">
                  <c:v>1.5843542492397662</c:v>
                </c:pt>
                <c:pt idx="144">
                  <c:v>1.6080185861713707</c:v>
                </c:pt>
                <c:pt idx="145">
                  <c:v>1.6421474773969351</c:v>
                </c:pt>
                <c:pt idx="146">
                  <c:v>1.6691022879490105</c:v>
                </c:pt>
                <c:pt idx="147">
                  <c:v>1.5966392130281262</c:v>
                </c:pt>
                <c:pt idx="148">
                  <c:v>1.6843118421459615</c:v>
                </c:pt>
                <c:pt idx="149">
                  <c:v>1.7229853420815837</c:v>
                </c:pt>
                <c:pt idx="150">
                  <c:v>1.6974100360041435</c:v>
                </c:pt>
                <c:pt idx="151">
                  <c:v>1.6078389334777088</c:v>
                </c:pt>
                <c:pt idx="152">
                  <c:v>1.6673632081477043</c:v>
                </c:pt>
                <c:pt idx="153">
                  <c:v>1.6504145349126969</c:v>
                </c:pt>
                <c:pt idx="154">
                  <c:v>1.6799778129302732</c:v>
                </c:pt>
                <c:pt idx="155">
                  <c:v>1.740706286841327</c:v>
                </c:pt>
                <c:pt idx="156">
                  <c:v>1.6926548008407334</c:v>
                </c:pt>
                <c:pt idx="157">
                  <c:v>1.6947928156955525</c:v>
                </c:pt>
                <c:pt idx="158">
                  <c:v>1.6673791847513812</c:v>
                </c:pt>
                <c:pt idx="159">
                  <c:v>1.6405074111488736</c:v>
                </c:pt>
                <c:pt idx="160">
                  <c:v>1.5799329380003302</c:v>
                </c:pt>
                <c:pt idx="161">
                  <c:v>1.6594102694842807</c:v>
                </c:pt>
                <c:pt idx="162">
                  <c:v>1.7109117816903394</c:v>
                </c:pt>
                <c:pt idx="163">
                  <c:v>1.6551863011030703</c:v>
                </c:pt>
                <c:pt idx="164">
                  <c:v>1.6666116078085629</c:v>
                </c:pt>
                <c:pt idx="165">
                  <c:v>1.6781099364461891</c:v>
                </c:pt>
                <c:pt idx="166">
                  <c:v>1.5999223287808451</c:v>
                </c:pt>
                <c:pt idx="167">
                  <c:v>1.6308246245042353</c:v>
                </c:pt>
                <c:pt idx="168">
                  <c:v>1.637135400191694</c:v>
                </c:pt>
                <c:pt idx="169">
                  <c:v>1.6410443770351848</c:v>
                </c:pt>
                <c:pt idx="170">
                  <c:v>1.6036919677410055</c:v>
                </c:pt>
                <c:pt idx="171">
                  <c:v>1.6512461906991884</c:v>
                </c:pt>
                <c:pt idx="172">
                  <c:v>1.6187640981172333</c:v>
                </c:pt>
                <c:pt idx="173">
                  <c:v>1.5960821082774004</c:v>
                </c:pt>
                <c:pt idx="174">
                  <c:v>1.6968889055619014</c:v>
                </c:pt>
                <c:pt idx="175">
                  <c:v>1.6890826696651327</c:v>
                </c:pt>
                <c:pt idx="176">
                  <c:v>1.6546615018187314</c:v>
                </c:pt>
                <c:pt idx="177">
                  <c:v>1.6139743818563241</c:v>
                </c:pt>
                <c:pt idx="178">
                  <c:v>1.6410901041189632</c:v>
                </c:pt>
                <c:pt idx="179">
                  <c:v>1.6249529755188103</c:v>
                </c:pt>
                <c:pt idx="180">
                  <c:v>1.8020571725231858</c:v>
                </c:pt>
                <c:pt idx="181">
                  <c:v>1.6991095484623051</c:v>
                </c:pt>
                <c:pt idx="182">
                  <c:v>1.589300550098071</c:v>
                </c:pt>
                <c:pt idx="183">
                  <c:v>1.5788103479206717</c:v>
                </c:pt>
                <c:pt idx="184">
                  <c:v>1.5899465434163136</c:v>
                </c:pt>
                <c:pt idx="185">
                  <c:v>1.7174312203423978</c:v>
                </c:pt>
                <c:pt idx="186">
                  <c:v>1.6941226800295666</c:v>
                </c:pt>
                <c:pt idx="187">
                  <c:v>1.6639069018128041</c:v>
                </c:pt>
                <c:pt idx="188">
                  <c:v>1.606841756498401</c:v>
                </c:pt>
                <c:pt idx="189">
                  <c:v>1.7054608830646372</c:v>
                </c:pt>
                <c:pt idx="190">
                  <c:v>1.3926000581041424</c:v>
                </c:pt>
                <c:pt idx="191">
                  <c:v>1.6634567786661885</c:v>
                </c:pt>
                <c:pt idx="192">
                  <c:v>1.5654239133856704</c:v>
                </c:pt>
                <c:pt idx="193">
                  <c:v>1.665170546388421</c:v>
                </c:pt>
                <c:pt idx="194">
                  <c:v>1.6935231856911239</c:v>
                </c:pt>
                <c:pt idx="195">
                  <c:v>1.6259317359750864</c:v>
                </c:pt>
                <c:pt idx="196">
                  <c:v>1.6673724569097306</c:v>
                </c:pt>
                <c:pt idx="197">
                  <c:v>1.572188028892014</c:v>
                </c:pt>
                <c:pt idx="198">
                  <c:v>1.6275696385538012</c:v>
                </c:pt>
                <c:pt idx="199">
                  <c:v>1.6120503692894481</c:v>
                </c:pt>
                <c:pt idx="200">
                  <c:v>1.5767973302336218</c:v>
                </c:pt>
                <c:pt idx="201">
                  <c:v>1.6515208967528272</c:v>
                </c:pt>
                <c:pt idx="202">
                  <c:v>1.5852846488625105</c:v>
                </c:pt>
                <c:pt idx="203">
                  <c:v>1.7749404218246276</c:v>
                </c:pt>
                <c:pt idx="204">
                  <c:v>1.6735498258942629</c:v>
                </c:pt>
                <c:pt idx="205">
                  <c:v>1.7530654839449309</c:v>
                </c:pt>
                <c:pt idx="206">
                  <c:v>1.4978893902991646</c:v>
                </c:pt>
                <c:pt idx="207">
                  <c:v>1.6542981125457776</c:v>
                </c:pt>
                <c:pt idx="208">
                  <c:v>1.7624890864929053</c:v>
                </c:pt>
                <c:pt idx="209">
                  <c:v>1.8295679567823027</c:v>
                </c:pt>
                <c:pt idx="210">
                  <c:v>1.7888681323744258</c:v>
                </c:pt>
                <c:pt idx="211">
                  <c:v>1.6425842524854157</c:v>
                </c:pt>
                <c:pt idx="212">
                  <c:v>1.8086993579318733</c:v>
                </c:pt>
                <c:pt idx="213">
                  <c:v>1.5874769596011677</c:v>
                </c:pt>
                <c:pt idx="214">
                  <c:v>1.7569720095082966</c:v>
                </c:pt>
                <c:pt idx="215">
                  <c:v>1.5543465006455743</c:v>
                </c:pt>
                <c:pt idx="216">
                  <c:v>1.7004325277402217</c:v>
                </c:pt>
                <c:pt idx="217">
                  <c:v>1.6362263612502805</c:v>
                </c:pt>
                <c:pt idx="218">
                  <c:v>1.6802284495368807</c:v>
                </c:pt>
                <c:pt idx="219">
                  <c:v>1.6583159843033284</c:v>
                </c:pt>
                <c:pt idx="220">
                  <c:v>1.5994492197269239</c:v>
                </c:pt>
                <c:pt idx="221">
                  <c:v>1.6860981411423261</c:v>
                </c:pt>
                <c:pt idx="222">
                  <c:v>1.5923450420882148</c:v>
                </c:pt>
                <c:pt idx="223">
                  <c:v>1.5692434930073906</c:v>
                </c:pt>
                <c:pt idx="224">
                  <c:v>1.5967844290063871</c:v>
                </c:pt>
                <c:pt idx="225">
                  <c:v>1.7146541903326871</c:v>
                </c:pt>
                <c:pt idx="226">
                  <c:v>1.8257430886825112</c:v>
                </c:pt>
                <c:pt idx="227">
                  <c:v>1.7476690584181813</c:v>
                </c:pt>
                <c:pt idx="228">
                  <c:v>1.6060150384851526</c:v>
                </c:pt>
                <c:pt idx="229">
                  <c:v>1.6648875940908809</c:v>
                </c:pt>
                <c:pt idx="230">
                  <c:v>1.6088229855375404</c:v>
                </c:pt>
                <c:pt idx="231">
                  <c:v>1.5907469176215214</c:v>
                </c:pt>
                <c:pt idx="232">
                  <c:v>1.66545434498346</c:v>
                </c:pt>
                <c:pt idx="233">
                  <c:v>1.7607982264662798</c:v>
                </c:pt>
                <c:pt idx="234">
                  <c:v>1.5733009744405668</c:v>
                </c:pt>
                <c:pt idx="235">
                  <c:v>1.7173269488386971</c:v>
                </c:pt>
                <c:pt idx="236">
                  <c:v>1.6676656565041916</c:v>
                </c:pt>
                <c:pt idx="237">
                  <c:v>1.6675350112734189</c:v>
                </c:pt>
                <c:pt idx="238">
                  <c:v>1.6268548704568755</c:v>
                </c:pt>
                <c:pt idx="239">
                  <c:v>1.7372588906459718</c:v>
                </c:pt>
                <c:pt idx="240">
                  <c:v>1.6591196893532065</c:v>
                </c:pt>
                <c:pt idx="241">
                  <c:v>1.6686438342066281</c:v>
                </c:pt>
                <c:pt idx="242">
                  <c:v>1.5331430680006499</c:v>
                </c:pt>
                <c:pt idx="243">
                  <c:v>1.6493562152774692</c:v>
                </c:pt>
                <c:pt idx="244">
                  <c:v>1.65226849499332</c:v>
                </c:pt>
                <c:pt idx="245">
                  <c:v>1.7277540968707596</c:v>
                </c:pt>
                <c:pt idx="246">
                  <c:v>1.724756779142623</c:v>
                </c:pt>
                <c:pt idx="247">
                  <c:v>1.7930140981171987</c:v>
                </c:pt>
                <c:pt idx="248">
                  <c:v>1.6273053805782765</c:v>
                </c:pt>
                <c:pt idx="249">
                  <c:v>1.577465295149308</c:v>
                </c:pt>
                <c:pt idx="250">
                  <c:v>1.6841068905533152</c:v>
                </c:pt>
                <c:pt idx="251">
                  <c:v>1.7300112125304676</c:v>
                </c:pt>
                <c:pt idx="252">
                  <c:v>1.7278056049946136</c:v>
                </c:pt>
                <c:pt idx="253">
                  <c:v>1.6469918802929902</c:v>
                </c:pt>
                <c:pt idx="254">
                  <c:v>1.8290912984905912</c:v>
                </c:pt>
                <c:pt idx="255">
                  <c:v>1.5376085912396922</c:v>
                </c:pt>
                <c:pt idx="256">
                  <c:v>1.6143885266138305</c:v>
                </c:pt>
                <c:pt idx="257">
                  <c:v>1.6762035921848522</c:v>
                </c:pt>
                <c:pt idx="258">
                  <c:v>1.5871067772897565</c:v>
                </c:pt>
                <c:pt idx="259">
                  <c:v>1.7013189389803176</c:v>
                </c:pt>
                <c:pt idx="260">
                  <c:v>1.6661662840807634</c:v>
                </c:pt>
                <c:pt idx="261">
                  <c:v>1.6919641863978019</c:v>
                </c:pt>
                <c:pt idx="262">
                  <c:v>1.6584331849236467</c:v>
                </c:pt>
                <c:pt idx="263">
                  <c:v>1.5980952028750057</c:v>
                </c:pt>
                <c:pt idx="264">
                  <c:v>1.6009507458252807</c:v>
                </c:pt>
                <c:pt idx="265">
                  <c:v>1.6592741560211941</c:v>
                </c:pt>
                <c:pt idx="266">
                  <c:v>1.6736005903971283</c:v>
                </c:pt>
                <c:pt idx="267">
                  <c:v>1.609882341621738</c:v>
                </c:pt>
                <c:pt idx="268">
                  <c:v>1.7562468434960234</c:v>
                </c:pt>
                <c:pt idx="269">
                  <c:v>1.6949732240413207</c:v>
                </c:pt>
                <c:pt idx="270">
                  <c:v>1.6405969532032094</c:v>
                </c:pt>
                <c:pt idx="271">
                  <c:v>1.5786027724815852</c:v>
                </c:pt>
                <c:pt idx="272">
                  <c:v>1.7585620744435368</c:v>
                </c:pt>
                <c:pt idx="273">
                  <c:v>1.5947366887533569</c:v>
                </c:pt>
                <c:pt idx="274">
                  <c:v>1.7734324573468787</c:v>
                </c:pt>
                <c:pt idx="275">
                  <c:v>1.6970066876016912</c:v>
                </c:pt>
                <c:pt idx="276">
                  <c:v>1.6856893009644545</c:v>
                </c:pt>
                <c:pt idx="277">
                  <c:v>1.6706532910729088</c:v>
                </c:pt>
                <c:pt idx="278">
                  <c:v>1.7208060391100006</c:v>
                </c:pt>
                <c:pt idx="279">
                  <c:v>1.6856289375378055</c:v>
                </c:pt>
                <c:pt idx="280">
                  <c:v>1.7160474779535511</c:v>
                </c:pt>
                <c:pt idx="281">
                  <c:v>1.7382588980766234</c:v>
                </c:pt>
                <c:pt idx="282">
                  <c:v>1.6155019310338936</c:v>
                </c:pt>
                <c:pt idx="283">
                  <c:v>1.6739457100897417</c:v>
                </c:pt>
                <c:pt idx="284">
                  <c:v>1.7244913972741203</c:v>
                </c:pt>
                <c:pt idx="285">
                  <c:v>1.7362539429981672</c:v>
                </c:pt>
                <c:pt idx="286">
                  <c:v>1.655422961152307</c:v>
                </c:pt>
                <c:pt idx="287">
                  <c:v>1.5961301535268089</c:v>
                </c:pt>
                <c:pt idx="288">
                  <c:v>1.7422125767436913</c:v>
                </c:pt>
                <c:pt idx="289">
                  <c:v>1.523036451492737</c:v>
                </c:pt>
                <c:pt idx="290">
                  <c:v>1.6070227830488664</c:v>
                </c:pt>
                <c:pt idx="291">
                  <c:v>1.6541972470080424</c:v>
                </c:pt>
                <c:pt idx="292">
                  <c:v>1.6398082297023613</c:v>
                </c:pt>
                <c:pt idx="293">
                  <c:v>1.6984571916725117</c:v>
                </c:pt>
                <c:pt idx="294">
                  <c:v>1.6491723849114481</c:v>
                </c:pt>
                <c:pt idx="295">
                  <c:v>1.7463392556507573</c:v>
                </c:pt>
                <c:pt idx="296">
                  <c:v>1.9057889855606533</c:v>
                </c:pt>
                <c:pt idx="297">
                  <c:v>1.6964206725832918</c:v>
                </c:pt>
                <c:pt idx="298">
                  <c:v>1.6971403007000436</c:v>
                </c:pt>
                <c:pt idx="299">
                  <c:v>1.7958779130985201</c:v>
                </c:pt>
                <c:pt idx="300">
                  <c:v>1.7579496670664558</c:v>
                </c:pt>
                <c:pt idx="301">
                  <c:v>1.6538997418083334</c:v>
                </c:pt>
                <c:pt idx="302">
                  <c:v>1.6670161129416976</c:v>
                </c:pt>
                <c:pt idx="303">
                  <c:v>1.6389251382672347</c:v>
                </c:pt>
                <c:pt idx="304">
                  <c:v>1.6509607997789719</c:v>
                </c:pt>
                <c:pt idx="305">
                  <c:v>1.6087965259988524</c:v>
                </c:pt>
                <c:pt idx="306">
                  <c:v>1.7460849527109825</c:v>
                </c:pt>
                <c:pt idx="307">
                  <c:v>1.6572967948191661</c:v>
                </c:pt>
                <c:pt idx="308">
                  <c:v>1.7646367012901654</c:v>
                </c:pt>
                <c:pt idx="309">
                  <c:v>1.6956239284492871</c:v>
                </c:pt>
                <c:pt idx="310">
                  <c:v>1.7025186374240942</c:v>
                </c:pt>
                <c:pt idx="311">
                  <c:v>1.6992331885551366</c:v>
                </c:pt>
                <c:pt idx="312">
                  <c:v>1.7500733475082315</c:v>
                </c:pt>
                <c:pt idx="313">
                  <c:v>1.6603962264966443</c:v>
                </c:pt>
                <c:pt idx="314">
                  <c:v>1.6798085179042455</c:v>
                </c:pt>
                <c:pt idx="315">
                  <c:v>1.7376086410421299</c:v>
                </c:pt>
                <c:pt idx="316">
                  <c:v>1.6020577777339133</c:v>
                </c:pt>
                <c:pt idx="317">
                  <c:v>1.6328244214892116</c:v>
                </c:pt>
                <c:pt idx="318">
                  <c:v>1.7168680529877185</c:v>
                </c:pt>
                <c:pt idx="319">
                  <c:v>1.799079441412599</c:v>
                </c:pt>
                <c:pt idx="320">
                  <c:v>1.7913164009725391</c:v>
                </c:pt>
                <c:pt idx="321">
                  <c:v>1.6685704639187084</c:v>
                </c:pt>
                <c:pt idx="322">
                  <c:v>1.6967109498978061</c:v>
                </c:pt>
                <c:pt idx="323">
                  <c:v>1.6818793060182375</c:v>
                </c:pt>
                <c:pt idx="324">
                  <c:v>1.6734994831961829</c:v>
                </c:pt>
                <c:pt idx="325">
                  <c:v>1.6987735309095513</c:v>
                </c:pt>
                <c:pt idx="326">
                  <c:v>1.7886720671460503</c:v>
                </c:pt>
                <c:pt idx="327">
                  <c:v>1.6078905165388038</c:v>
                </c:pt>
                <c:pt idx="328">
                  <c:v>1.6920368152233551</c:v>
                </c:pt>
                <c:pt idx="329">
                  <c:v>1.6613536798574544</c:v>
                </c:pt>
                <c:pt idx="330">
                  <c:v>1.5712513799869583</c:v>
                </c:pt>
                <c:pt idx="331">
                  <c:v>1.6593552538970782</c:v>
                </c:pt>
                <c:pt idx="332">
                  <c:v>1.780731133654446</c:v>
                </c:pt>
                <c:pt idx="333">
                  <c:v>1.5795568569134768</c:v>
                </c:pt>
                <c:pt idx="334">
                  <c:v>1.7043507643744731</c:v>
                </c:pt>
                <c:pt idx="335">
                  <c:v>1.4916527577955239</c:v>
                </c:pt>
                <c:pt idx="336">
                  <c:v>1.6922898064349514</c:v>
                </c:pt>
                <c:pt idx="337">
                  <c:v>1.7217495329927168</c:v>
                </c:pt>
                <c:pt idx="338">
                  <c:v>1.7194661352246476</c:v>
                </c:pt>
                <c:pt idx="339">
                  <c:v>1.6313406917910702</c:v>
                </c:pt>
                <c:pt idx="340">
                  <c:v>1.6484337530469841</c:v>
                </c:pt>
                <c:pt idx="341">
                  <c:v>1.7254465261196492</c:v>
                </c:pt>
                <c:pt idx="342">
                  <c:v>1.7192692239663145</c:v>
                </c:pt>
                <c:pt idx="343">
                  <c:v>1.6700318163688816</c:v>
                </c:pt>
                <c:pt idx="344">
                  <c:v>1.8011944383403751</c:v>
                </c:pt>
                <c:pt idx="345">
                  <c:v>1.722262953400495</c:v>
                </c:pt>
                <c:pt idx="346">
                  <c:v>1.5836605009478111</c:v>
                </c:pt>
                <c:pt idx="347">
                  <c:v>1.8125117179789294</c:v>
                </c:pt>
                <c:pt idx="348">
                  <c:v>1.5567692757351335</c:v>
                </c:pt>
                <c:pt idx="349">
                  <c:v>1.6556956251098882</c:v>
                </c:pt>
                <c:pt idx="350">
                  <c:v>1.5759036066750163</c:v>
                </c:pt>
                <c:pt idx="351">
                  <c:v>1.6570935537650808</c:v>
                </c:pt>
                <c:pt idx="352">
                  <c:v>1.5941545314231849</c:v>
                </c:pt>
                <c:pt idx="353">
                  <c:v>1.6839639714894477</c:v>
                </c:pt>
                <c:pt idx="354">
                  <c:v>1.5808296567472078</c:v>
                </c:pt>
                <c:pt idx="355">
                  <c:v>1.7550803564109043</c:v>
                </c:pt>
                <c:pt idx="356">
                  <c:v>1.8351202593969163</c:v>
                </c:pt>
                <c:pt idx="357">
                  <c:v>1.6667613881801142</c:v>
                </c:pt>
                <c:pt idx="358">
                  <c:v>1.5182589550491619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254128"/>
        <c:axId val="529254520"/>
      </c:scatterChart>
      <c:valAx>
        <c:axId val="529253344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9253736"/>
        <c:crossesAt val="0"/>
        <c:crossBetween val="midCat"/>
      </c:valAx>
      <c:valAx>
        <c:axId val="529253736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9253344"/>
        <c:crossesAt val="-2"/>
        <c:crossBetween val="midCat"/>
      </c:valAx>
      <c:valAx>
        <c:axId val="529254128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529254520"/>
        <c:crosses val="max"/>
        <c:crossBetween val="midCat"/>
        <c:majorUnit val="0.5"/>
      </c:valAx>
      <c:valAx>
        <c:axId val="529254520"/>
        <c:scaling>
          <c:orientation val="minMax"/>
          <c:max val="5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9254128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659507103159381"/>
          <c:y val="3.2131286619475598E-2"/>
          <c:w val="0.27204867299896973"/>
          <c:h val="0.16806044698958086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594"/>
          <c:y val="2.1683501683501753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61331423113658101"/>
                  <c:y val="-0.30249179458628278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0.55262655205348676"/>
                  <c:y val="-0.19744128953577789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Data'!$V$3:$V$400</c:f>
              <c:numCache>
                <c:formatCode>General</c:formatCode>
                <c:ptCount val="398"/>
                <c:pt idx="0">
                  <c:v>-0.57580396110193299</c:v>
                </c:pt>
                <c:pt idx="1">
                  <c:v>-0.86735008200627639</c:v>
                </c:pt>
                <c:pt idx="2">
                  <c:v>-0.69487189405112804</c:v>
                </c:pt>
                <c:pt idx="3">
                  <c:v>-0.8135449691776615</c:v>
                </c:pt>
                <c:pt idx="4">
                  <c:v>-0.7694843755951607</c:v>
                </c:pt>
                <c:pt idx="5">
                  <c:v>-0.75719893059081356</c:v>
                </c:pt>
                <c:pt idx="6">
                  <c:v>-0.69077859751939075</c:v>
                </c:pt>
                <c:pt idx="7">
                  <c:v>-0.76449159542069178</c:v>
                </c:pt>
                <c:pt idx="8">
                  <c:v>-0.71388067958724433</c:v>
                </c:pt>
                <c:pt idx="9">
                  <c:v>-0.79798742710183523</c:v>
                </c:pt>
                <c:pt idx="10">
                  <c:v>-0.94010776286600661</c:v>
                </c:pt>
                <c:pt idx="11">
                  <c:v>-0.76480445013282838</c:v>
                </c:pt>
                <c:pt idx="12">
                  <c:v>-0.86667973697790013</c:v>
                </c:pt>
                <c:pt idx="13">
                  <c:v>-0.66471152504928066</c:v>
                </c:pt>
                <c:pt idx="14">
                  <c:v>-0.8905581122895887</c:v>
                </c:pt>
                <c:pt idx="15">
                  <c:v>-0.80588791443802987</c:v>
                </c:pt>
                <c:pt idx="16">
                  <c:v>-0.64225742773671668</c:v>
                </c:pt>
                <c:pt idx="17">
                  <c:v>-0.90170712473625203</c:v>
                </c:pt>
                <c:pt idx="18">
                  <c:v>-0.74011104067568689</c:v>
                </c:pt>
                <c:pt idx="19">
                  <c:v>-0.68901616063952043</c:v>
                </c:pt>
                <c:pt idx="20">
                  <c:v>-0.91552594002608578</c:v>
                </c:pt>
                <c:pt idx="21">
                  <c:v>-0.70911600459038893</c:v>
                </c:pt>
                <c:pt idx="22">
                  <c:v>-0.75104674436250707</c:v>
                </c:pt>
                <c:pt idx="23">
                  <c:v>-0.78115991199870605</c:v>
                </c:pt>
                <c:pt idx="24">
                  <c:v>-0.7306209792028745</c:v>
                </c:pt>
                <c:pt idx="25">
                  <c:v>-0.64074317939623904</c:v>
                </c:pt>
                <c:pt idx="26">
                  <c:v>-0.84595256603262281</c:v>
                </c:pt>
                <c:pt idx="27">
                  <c:v>-0.67834737516942922</c:v>
                </c:pt>
                <c:pt idx="28">
                  <c:v>-0.83208823639992902</c:v>
                </c:pt>
                <c:pt idx="29">
                  <c:v>-0.85581673799513081</c:v>
                </c:pt>
                <c:pt idx="30">
                  <c:v>-0.8069012925624035</c:v>
                </c:pt>
                <c:pt idx="31">
                  <c:v>-0.34531285696549724</c:v>
                </c:pt>
                <c:pt idx="32">
                  <c:v>-0.80448720032768162</c:v>
                </c:pt>
                <c:pt idx="33">
                  <c:v>-0.69543755584450029</c:v>
                </c:pt>
                <c:pt idx="34">
                  <c:v>-0.79478139636384726</c:v>
                </c:pt>
                <c:pt idx="35">
                  <c:v>-0.58790642020345563</c:v>
                </c:pt>
                <c:pt idx="36">
                  <c:v>-0.81735030945318121</c:v>
                </c:pt>
                <c:pt idx="37">
                  <c:v>-0.83179867479996983</c:v>
                </c:pt>
                <c:pt idx="38">
                  <c:v>-0.77527072667514418</c:v>
                </c:pt>
                <c:pt idx="39">
                  <c:v>-0.73960728528498476</c:v>
                </c:pt>
                <c:pt idx="40">
                  <c:v>-0.56645553638698409</c:v>
                </c:pt>
                <c:pt idx="41">
                  <c:v>-0.73470467323233302</c:v>
                </c:pt>
                <c:pt idx="42">
                  <c:v>-0.60096120428223798</c:v>
                </c:pt>
                <c:pt idx="43">
                  <c:v>-0.70716216740006188</c:v>
                </c:pt>
                <c:pt idx="44">
                  <c:v>-0.53902144860456347</c:v>
                </c:pt>
                <c:pt idx="45">
                  <c:v>-0.64179318958001874</c:v>
                </c:pt>
                <c:pt idx="46">
                  <c:v>-0.7834033985525537</c:v>
                </c:pt>
                <c:pt idx="47">
                  <c:v>-0.81901689981261983</c:v>
                </c:pt>
                <c:pt idx="48">
                  <c:v>-0.66790537156960217</c:v>
                </c:pt>
                <c:pt idx="49">
                  <c:v>-0.55274118097416647</c:v>
                </c:pt>
                <c:pt idx="50">
                  <c:v>-0.62482555087881086</c:v>
                </c:pt>
                <c:pt idx="51">
                  <c:v>-0.78936649449461249</c:v>
                </c:pt>
                <c:pt idx="52">
                  <c:v>-0.60926131619076929</c:v>
                </c:pt>
                <c:pt idx="53">
                  <c:v>-0.77742932610143856</c:v>
                </c:pt>
                <c:pt idx="54">
                  <c:v>-0.71680069323455198</c:v>
                </c:pt>
                <c:pt idx="55">
                  <c:v>-0.78142515457377171</c:v>
                </c:pt>
                <c:pt idx="56">
                  <c:v>-0.70597205403953711</c:v>
                </c:pt>
                <c:pt idx="57">
                  <c:v>-0.71984908789812208</c:v>
                </c:pt>
                <c:pt idx="58">
                  <c:v>-0.61999730301388523</c:v>
                </c:pt>
                <c:pt idx="59">
                  <c:v>-0.76917041132541264</c:v>
                </c:pt>
                <c:pt idx="60">
                  <c:v>-0.8491159401112266</c:v>
                </c:pt>
                <c:pt idx="61">
                  <c:v>-0.68268017407702775</c:v>
                </c:pt>
                <c:pt idx="62">
                  <c:v>-0.60510286961037463</c:v>
                </c:pt>
                <c:pt idx="63">
                  <c:v>-0.74416854292398982</c:v>
                </c:pt>
                <c:pt idx="64">
                  <c:v>-0.70814405368792988</c:v>
                </c:pt>
                <c:pt idx="65">
                  <c:v>-1.0784005107626278</c:v>
                </c:pt>
                <c:pt idx="66">
                  <c:v>-0.80454488933594404</c:v>
                </c:pt>
                <c:pt idx="67">
                  <c:v>-0.68903794972590771</c:v>
                </c:pt>
                <c:pt idx="68">
                  <c:v>-0.73422363344580066</c:v>
                </c:pt>
                <c:pt idx="69">
                  <c:v>-0.663047488164341</c:v>
                </c:pt>
                <c:pt idx="70">
                  <c:v>-0.74986595220602048</c:v>
                </c:pt>
                <c:pt idx="71">
                  <c:v>-0.75517087252595005</c:v>
                </c:pt>
                <c:pt idx="72">
                  <c:v>-0.70413385575244891</c:v>
                </c:pt>
                <c:pt idx="73">
                  <c:v>-0.91456189978344549</c:v>
                </c:pt>
                <c:pt idx="74">
                  <c:v>-0.81976863869731542</c:v>
                </c:pt>
                <c:pt idx="75">
                  <c:v>-0.77882194710628472</c:v>
                </c:pt>
                <c:pt idx="76">
                  <c:v>-0.90288031075145392</c:v>
                </c:pt>
                <c:pt idx="77">
                  <c:v>-0.7635043137686669</c:v>
                </c:pt>
                <c:pt idx="78">
                  <c:v>-0.7910627501240004</c:v>
                </c:pt>
                <c:pt idx="79">
                  <c:v>-1.0012986595145825</c:v>
                </c:pt>
                <c:pt idx="80">
                  <c:v>-0.71212551247514166</c:v>
                </c:pt>
                <c:pt idx="81">
                  <c:v>-0.72431963350629813</c:v>
                </c:pt>
                <c:pt idx="82">
                  <c:v>-0.77964681337335184</c:v>
                </c:pt>
                <c:pt idx="83">
                  <c:v>-0.72708531553380851</c:v>
                </c:pt>
                <c:pt idx="84">
                  <c:v>-0.64643632187841715</c:v>
                </c:pt>
                <c:pt idx="85">
                  <c:v>-0.54440427583719542</c:v>
                </c:pt>
                <c:pt idx="86">
                  <c:v>-0.72711901908308152</c:v>
                </c:pt>
                <c:pt idx="87">
                  <c:v>-0.80335470606142645</c:v>
                </c:pt>
                <c:pt idx="88">
                  <c:v>-0.72886255862863114</c:v>
                </c:pt>
                <c:pt idx="89">
                  <c:v>-0.60117047646505262</c:v>
                </c:pt>
                <c:pt idx="90">
                  <c:v>-0.82299905774510096</c:v>
                </c:pt>
                <c:pt idx="91">
                  <c:v>-0.77007740694766103</c:v>
                </c:pt>
                <c:pt idx="92">
                  <c:v>-0.56314115747217386</c:v>
                </c:pt>
                <c:pt idx="93">
                  <c:v>-0.66154532865617022</c:v>
                </c:pt>
                <c:pt idx="94">
                  <c:v>-0.61621658874816487</c:v>
                </c:pt>
                <c:pt idx="95">
                  <c:v>-0.88660833696173003</c:v>
                </c:pt>
                <c:pt idx="96">
                  <c:v>-0.59506448882211593</c:v>
                </c:pt>
                <c:pt idx="97">
                  <c:v>-0.73603224211193263</c:v>
                </c:pt>
                <c:pt idx="98">
                  <c:v>-0.60528043632440121</c:v>
                </c:pt>
                <c:pt idx="99">
                  <c:v>-0.84366233923108402</c:v>
                </c:pt>
                <c:pt idx="100">
                  <c:v>-0.72425226888297445</c:v>
                </c:pt>
                <c:pt idx="101">
                  <c:v>-0.7179073939904943</c:v>
                </c:pt>
                <c:pt idx="102">
                  <c:v>-0.75865937651456938</c:v>
                </c:pt>
                <c:pt idx="103">
                  <c:v>-0.81196822563125581</c:v>
                </c:pt>
                <c:pt idx="104">
                  <c:v>-0.59637400852393996</c:v>
                </c:pt>
                <c:pt idx="105">
                  <c:v>-0.72163094052893295</c:v>
                </c:pt>
                <c:pt idx="106">
                  <c:v>-0.83154994617246769</c:v>
                </c:pt>
                <c:pt idx="107">
                  <c:v>-0.6610792079079415</c:v>
                </c:pt>
                <c:pt idx="108">
                  <c:v>-0.74074652073508584</c:v>
                </c:pt>
                <c:pt idx="109">
                  <c:v>-0.62608966718943959</c:v>
                </c:pt>
                <c:pt idx="110">
                  <c:v>-0.60049643825516918</c:v>
                </c:pt>
                <c:pt idx="111">
                  <c:v>-0.89465561600555765</c:v>
                </c:pt>
                <c:pt idx="112">
                  <c:v>-0.59075049705159022</c:v>
                </c:pt>
                <c:pt idx="113">
                  <c:v>-0.79911134224238722</c:v>
                </c:pt>
                <c:pt idx="114">
                  <c:v>-0.91609139917143334</c:v>
                </c:pt>
                <c:pt idx="115">
                  <c:v>-0.73518621561308739</c:v>
                </c:pt>
                <c:pt idx="116">
                  <c:v>-0.83002343725316585</c:v>
                </c:pt>
                <c:pt idx="117">
                  <c:v>-0.69106543751052119</c:v>
                </c:pt>
                <c:pt idx="118">
                  <c:v>-0.79282579605236658</c:v>
                </c:pt>
                <c:pt idx="119">
                  <c:v>-0.84717201878803883</c:v>
                </c:pt>
                <c:pt idx="120">
                  <c:v>-0.58583517150612086</c:v>
                </c:pt>
                <c:pt idx="121">
                  <c:v>-0.80179148897735708</c:v>
                </c:pt>
                <c:pt idx="122">
                  <c:v>-0.63892473086501866</c:v>
                </c:pt>
                <c:pt idx="123">
                  <c:v>-0.88337752399188241</c:v>
                </c:pt>
                <c:pt idx="124">
                  <c:v>-0.73467705390773053</c:v>
                </c:pt>
                <c:pt idx="125">
                  <c:v>-0.7702981644267779</c:v>
                </c:pt>
                <c:pt idx="126">
                  <c:v>-0.7343280228243626</c:v>
                </c:pt>
                <c:pt idx="127">
                  <c:v>-0.73723485786446163</c:v>
                </c:pt>
                <c:pt idx="128">
                  <c:v>-0.79729498829033296</c:v>
                </c:pt>
                <c:pt idx="129">
                  <c:v>-0.75347159811636033</c:v>
                </c:pt>
                <c:pt idx="130">
                  <c:v>-0.75256098535763771</c:v>
                </c:pt>
                <c:pt idx="131">
                  <c:v>-0.81877785032573969</c:v>
                </c:pt>
                <c:pt idx="132">
                  <c:v>-0.89491666654369606</c:v>
                </c:pt>
                <c:pt idx="133">
                  <c:v>-0.74321480422660235</c:v>
                </c:pt>
                <c:pt idx="134">
                  <c:v>-0.77587677267905752</c:v>
                </c:pt>
                <c:pt idx="135">
                  <c:v>-0.63116117261974947</c:v>
                </c:pt>
                <c:pt idx="136">
                  <c:v>-0.85831112302823453</c:v>
                </c:pt>
                <c:pt idx="137">
                  <c:v>-0.68251126269131412</c:v>
                </c:pt>
                <c:pt idx="138">
                  <c:v>-0.75014552183947636</c:v>
                </c:pt>
                <c:pt idx="139">
                  <c:v>-0.74437511655219035</c:v>
                </c:pt>
                <c:pt idx="140">
                  <c:v>-0.68709718166811418</c:v>
                </c:pt>
                <c:pt idx="141">
                  <c:v>-0.69710918231361407</c:v>
                </c:pt>
                <c:pt idx="142">
                  <c:v>-0.73001140878091653</c:v>
                </c:pt>
                <c:pt idx="143">
                  <c:v>-0.76341936398797461</c:v>
                </c:pt>
                <c:pt idx="144">
                  <c:v>-0.74286927884750009</c:v>
                </c:pt>
                <c:pt idx="145">
                  <c:v>-0.65919622334898054</c:v>
                </c:pt>
                <c:pt idx="146">
                  <c:v>-0.60174909397830045</c:v>
                </c:pt>
                <c:pt idx="147">
                  <c:v>-0.80060657963228066</c:v>
                </c:pt>
                <c:pt idx="148">
                  <c:v>-0.48444382073054737</c:v>
                </c:pt>
                <c:pt idx="149">
                  <c:v>-0.82278893598389991</c:v>
                </c:pt>
                <c:pt idx="150">
                  <c:v>-0.83306307562481241</c:v>
                </c:pt>
                <c:pt idx="151">
                  <c:v>-0.62421631651974396</c:v>
                </c:pt>
                <c:pt idx="152">
                  <c:v>-0.70835900041176802</c:v>
                </c:pt>
                <c:pt idx="153">
                  <c:v>-0.67430265843350223</c:v>
                </c:pt>
                <c:pt idx="154">
                  <c:v>-0.59406867400442642</c:v>
                </c:pt>
                <c:pt idx="155">
                  <c:v>-0.85679058129517782</c:v>
                </c:pt>
                <c:pt idx="156">
                  <c:v>-0.83732799195483021</c:v>
                </c:pt>
                <c:pt idx="157">
                  <c:v>-0.75225362336616519</c:v>
                </c:pt>
                <c:pt idx="158">
                  <c:v>-0.70693293855616945</c:v>
                </c:pt>
                <c:pt idx="159">
                  <c:v>-0.83347127335572635</c:v>
                </c:pt>
                <c:pt idx="160">
                  <c:v>-0.63153570839212025</c:v>
                </c:pt>
                <c:pt idx="161">
                  <c:v>-0.71848216239720264</c:v>
                </c:pt>
                <c:pt idx="162">
                  <c:v>-0.93027204556078458</c:v>
                </c:pt>
                <c:pt idx="163">
                  <c:v>-0.7676137380124548</c:v>
                </c:pt>
                <c:pt idx="164">
                  <c:v>-0.80216852897877855</c:v>
                </c:pt>
                <c:pt idx="165">
                  <c:v>-0.7138932925136704</c:v>
                </c:pt>
                <c:pt idx="166">
                  <c:v>-0.73378501565316712</c:v>
                </c:pt>
                <c:pt idx="167">
                  <c:v>-0.70580566550352652</c:v>
                </c:pt>
                <c:pt idx="168">
                  <c:v>-0.69938440645977673</c:v>
                </c:pt>
                <c:pt idx="169">
                  <c:v>-0.67047929867556066</c:v>
                </c:pt>
                <c:pt idx="170">
                  <c:v>-0.75536762069297592</c:v>
                </c:pt>
                <c:pt idx="171">
                  <c:v>-0.87095066125220522</c:v>
                </c:pt>
                <c:pt idx="172">
                  <c:v>-0.62513004022374996</c:v>
                </c:pt>
                <c:pt idx="173">
                  <c:v>-0.74937392446255247</c:v>
                </c:pt>
                <c:pt idx="174">
                  <c:v>-0.65291702677898766</c:v>
                </c:pt>
                <c:pt idx="175">
                  <c:v>-0.772424849385977</c:v>
                </c:pt>
                <c:pt idx="176">
                  <c:v>-0.70343969991345123</c:v>
                </c:pt>
                <c:pt idx="177">
                  <c:v>-0.58299917699828863</c:v>
                </c:pt>
                <c:pt idx="178">
                  <c:v>-0.65755874143996473</c:v>
                </c:pt>
                <c:pt idx="179">
                  <c:v>-0.51610219872025154</c:v>
                </c:pt>
                <c:pt idx="180">
                  <c:v>-0.68488934407652136</c:v>
                </c:pt>
                <c:pt idx="181">
                  <c:v>-0.85390553508496325</c:v>
                </c:pt>
                <c:pt idx="182">
                  <c:v>-0.74510175284784164</c:v>
                </c:pt>
                <c:pt idx="183">
                  <c:v>-0.5543604854409292</c:v>
                </c:pt>
                <c:pt idx="184">
                  <c:v>-0.59502612861887283</c:v>
                </c:pt>
                <c:pt idx="185">
                  <c:v>-0.5767538957768602</c:v>
                </c:pt>
                <c:pt idx="186">
                  <c:v>-0.93301584910828883</c:v>
                </c:pt>
                <c:pt idx="187">
                  <c:v>-0.74765572643522249</c:v>
                </c:pt>
                <c:pt idx="188">
                  <c:v>-0.56192928161482381</c:v>
                </c:pt>
                <c:pt idx="189">
                  <c:v>-0.71118829529097383</c:v>
                </c:pt>
                <c:pt idx="190">
                  <c:v>-0.76088369345052009</c:v>
                </c:pt>
                <c:pt idx="191">
                  <c:v>-0.69490372071348494</c:v>
                </c:pt>
                <c:pt idx="192">
                  <c:v>-0.81112888871831701</c:v>
                </c:pt>
                <c:pt idx="193">
                  <c:v>-1.0926590200390636</c:v>
                </c:pt>
                <c:pt idx="194">
                  <c:v>-0.70000733742721066</c:v>
                </c:pt>
                <c:pt idx="195">
                  <c:v>-0.83088312359225236</c:v>
                </c:pt>
                <c:pt idx="196">
                  <c:v>-0.70488301575543566</c:v>
                </c:pt>
                <c:pt idx="197">
                  <c:v>-0.6982073488005146</c:v>
                </c:pt>
                <c:pt idx="198">
                  <c:v>-0.84201921256850876</c:v>
                </c:pt>
                <c:pt idx="199">
                  <c:v>-0.85762339825476053</c:v>
                </c:pt>
                <c:pt idx="200">
                  <c:v>-0.83571753120817149</c:v>
                </c:pt>
                <c:pt idx="201">
                  <c:v>-0.86148337263435071</c:v>
                </c:pt>
                <c:pt idx="202">
                  <c:v>-0.91461735875293282</c:v>
                </c:pt>
                <c:pt idx="203">
                  <c:v>-0.62984645538637685</c:v>
                </c:pt>
                <c:pt idx="204">
                  <c:v>-0.89005288980642827</c:v>
                </c:pt>
                <c:pt idx="205">
                  <c:v>-0.96085249441366871</c:v>
                </c:pt>
                <c:pt idx="206">
                  <c:v>-0.91849649035989678</c:v>
                </c:pt>
                <c:pt idx="207">
                  <c:v>-0.8167013760524392</c:v>
                </c:pt>
                <c:pt idx="208">
                  <c:v>-0.75193611654337866</c:v>
                </c:pt>
                <c:pt idx="209">
                  <c:v>-0.71637936661097812</c:v>
                </c:pt>
                <c:pt idx="210">
                  <c:v>-0.87050016301168198</c:v>
                </c:pt>
                <c:pt idx="211">
                  <c:v>-0.4963499136027148</c:v>
                </c:pt>
                <c:pt idx="212">
                  <c:v>-0.59724021881643485</c:v>
                </c:pt>
                <c:pt idx="213">
                  <c:v>-0.71092497181155667</c:v>
                </c:pt>
                <c:pt idx="214">
                  <c:v>-0.60782926904060164</c:v>
                </c:pt>
                <c:pt idx="215">
                  <c:v>-0.71102148032144596</c:v>
                </c:pt>
                <c:pt idx="216">
                  <c:v>-0.76816614025433505</c:v>
                </c:pt>
                <c:pt idx="217">
                  <c:v>-0.60236946821399062</c:v>
                </c:pt>
                <c:pt idx="218">
                  <c:v>-0.64073442105093226</c:v>
                </c:pt>
                <c:pt idx="219">
                  <c:v>-0.75763410473935244</c:v>
                </c:pt>
                <c:pt idx="220">
                  <c:v>-0.6977361522297294</c:v>
                </c:pt>
                <c:pt idx="221">
                  <c:v>-0.73818504428091014</c:v>
                </c:pt>
                <c:pt idx="222">
                  <c:v>-0.61547928652865236</c:v>
                </c:pt>
                <c:pt idx="223">
                  <c:v>-0.7421236211462221</c:v>
                </c:pt>
                <c:pt idx="224">
                  <c:v>-0.85507951798075943</c:v>
                </c:pt>
                <c:pt idx="225">
                  <c:v>-0.68461682304720528</c:v>
                </c:pt>
                <c:pt idx="226">
                  <c:v>-0.8145108767835525</c:v>
                </c:pt>
                <c:pt idx="227">
                  <c:v>-0.79089433167752188</c:v>
                </c:pt>
                <c:pt idx="228">
                  <c:v>-0.79856500538500075</c:v>
                </c:pt>
                <c:pt idx="229">
                  <c:v>-0.81881203830046423</c:v>
                </c:pt>
                <c:pt idx="230">
                  <c:v>-0.87825732561951875</c:v>
                </c:pt>
                <c:pt idx="231">
                  <c:v>-0.76046636800814549</c:v>
                </c:pt>
                <c:pt idx="232">
                  <c:v>-0.66403942723682385</c:v>
                </c:pt>
                <c:pt idx="233">
                  <c:v>-0.52682290588204372</c:v>
                </c:pt>
                <c:pt idx="234">
                  <c:v>-0.75977005533528619</c:v>
                </c:pt>
                <c:pt idx="235">
                  <c:v>-0.67124926181878197</c:v>
                </c:pt>
                <c:pt idx="236">
                  <c:v>-0.83261398820243959</c:v>
                </c:pt>
                <c:pt idx="237">
                  <c:v>-0.77581334500706844</c:v>
                </c:pt>
                <c:pt idx="238">
                  <c:v>-0.64377004613571509</c:v>
                </c:pt>
                <c:pt idx="239">
                  <c:v>-0.74333802316699915</c:v>
                </c:pt>
                <c:pt idx="240">
                  <c:v>-0.58161217912231888</c:v>
                </c:pt>
                <c:pt idx="241">
                  <c:v>-0.88994748682878855</c:v>
                </c:pt>
                <c:pt idx="242">
                  <c:v>-0.71354893419024956</c:v>
                </c:pt>
                <c:pt idx="243">
                  <c:v>-0.67173259799572416</c:v>
                </c:pt>
                <c:pt idx="244">
                  <c:v>-0.72842367760483673</c:v>
                </c:pt>
                <c:pt idx="245">
                  <c:v>-0.6506556703575872</c:v>
                </c:pt>
                <c:pt idx="246">
                  <c:v>-0.67201155984831373</c:v>
                </c:pt>
                <c:pt idx="247">
                  <c:v>-0.76019087722404288</c:v>
                </c:pt>
                <c:pt idx="248">
                  <c:v>-0.8351301200740876</c:v>
                </c:pt>
                <c:pt idx="249">
                  <c:v>-0.77753524600745461</c:v>
                </c:pt>
                <c:pt idx="250">
                  <c:v>-0.63800831445796213</c:v>
                </c:pt>
                <c:pt idx="251">
                  <c:v>-0.74307843634804605</c:v>
                </c:pt>
                <c:pt idx="252">
                  <c:v>-0.69213231215235205</c:v>
                </c:pt>
                <c:pt idx="253">
                  <c:v>-0.80734494844321747</c:v>
                </c:pt>
                <c:pt idx="254">
                  <c:v>-0.62279500324945936</c:v>
                </c:pt>
                <c:pt idx="255">
                  <c:v>-0.62781272872341698</c:v>
                </c:pt>
                <c:pt idx="256">
                  <c:v>-0.61923026219418764</c:v>
                </c:pt>
                <c:pt idx="257">
                  <c:v>-0.6169322815389271</c:v>
                </c:pt>
                <c:pt idx="258">
                  <c:v>-0.70634163540137118</c:v>
                </c:pt>
                <c:pt idx="259">
                  <c:v>-0.68158591262167745</c:v>
                </c:pt>
                <c:pt idx="260">
                  <c:v>-0.78584452395916127</c:v>
                </c:pt>
                <c:pt idx="261">
                  <c:v>-0.74672928651992998</c:v>
                </c:pt>
                <c:pt idx="262">
                  <c:v>-0.80456602084176099</c:v>
                </c:pt>
                <c:pt idx="263">
                  <c:v>-0.64436706229983443</c:v>
                </c:pt>
                <c:pt idx="264">
                  <c:v>-0.53619045638463281</c:v>
                </c:pt>
                <c:pt idx="265">
                  <c:v>-0.83988951634940134</c:v>
                </c:pt>
                <c:pt idx="266">
                  <c:v>-0.57668545093566759</c:v>
                </c:pt>
                <c:pt idx="267">
                  <c:v>-0.58018424539666502</c:v>
                </c:pt>
                <c:pt idx="268">
                  <c:v>-0.72206281698640395</c:v>
                </c:pt>
                <c:pt idx="269">
                  <c:v>-0.72798451459488256</c:v>
                </c:pt>
                <c:pt idx="270">
                  <c:v>-0.57316679916918145</c:v>
                </c:pt>
                <c:pt idx="271">
                  <c:v>-0.80603314894652756</c:v>
                </c:pt>
                <c:pt idx="272">
                  <c:v>-0.75341701003466766</c:v>
                </c:pt>
                <c:pt idx="273">
                  <c:v>-0.67810513553991381</c:v>
                </c:pt>
                <c:pt idx="274">
                  <c:v>-0.93041600891707021</c:v>
                </c:pt>
                <c:pt idx="275">
                  <c:v>-0.58572537410879888</c:v>
                </c:pt>
                <c:pt idx="276">
                  <c:v>-1.0287639906140427</c:v>
                </c:pt>
                <c:pt idx="277">
                  <c:v>-0.77165294899926518</c:v>
                </c:pt>
                <c:pt idx="278">
                  <c:v>-0.65538313911651702</c:v>
                </c:pt>
                <c:pt idx="279">
                  <c:v>-0.81367114478974201</c:v>
                </c:pt>
                <c:pt idx="280">
                  <c:v>-0.73129376557596337</c:v>
                </c:pt>
                <c:pt idx="281">
                  <c:v>-0.58985077788197249</c:v>
                </c:pt>
                <c:pt idx="282">
                  <c:v>-0.83463783054027063</c:v>
                </c:pt>
                <c:pt idx="283">
                  <c:v>-0.89795143386427889</c:v>
                </c:pt>
                <c:pt idx="284">
                  <c:v>-0.7573481227951101</c:v>
                </c:pt>
                <c:pt idx="285">
                  <c:v>-0.70921742707898638</c:v>
                </c:pt>
                <c:pt idx="286">
                  <c:v>-0.74519135661977409</c:v>
                </c:pt>
                <c:pt idx="287">
                  <c:v>-0.67513376155326865</c:v>
                </c:pt>
                <c:pt idx="288">
                  <c:v>-0.5981151433881704</c:v>
                </c:pt>
                <c:pt idx="289">
                  <c:v>-0.78999913667712895</c:v>
                </c:pt>
                <c:pt idx="290">
                  <c:v>-0.77702508809208348</c:v>
                </c:pt>
                <c:pt idx="291">
                  <c:v>-0.74905575664278623</c:v>
                </c:pt>
                <c:pt idx="292">
                  <c:v>-0.76323245216966185</c:v>
                </c:pt>
                <c:pt idx="293">
                  <c:v>-0.74800933088788069</c:v>
                </c:pt>
                <c:pt idx="294">
                  <c:v>-0.67490990232238723</c:v>
                </c:pt>
                <c:pt idx="295">
                  <c:v>-0.70733804998506833</c:v>
                </c:pt>
                <c:pt idx="296">
                  <c:v>-0.58962968221549661</c:v>
                </c:pt>
                <c:pt idx="297">
                  <c:v>-0.85692246738879108</c:v>
                </c:pt>
                <c:pt idx="298">
                  <c:v>-0.55434506174528442</c:v>
                </c:pt>
                <c:pt idx="299">
                  <c:v>-0.73853575404899763</c:v>
                </c:pt>
                <c:pt idx="300">
                  <c:v>-0.72493366447925733</c:v>
                </c:pt>
                <c:pt idx="301">
                  <c:v>-0.5705683352218468</c:v>
                </c:pt>
                <c:pt idx="302">
                  <c:v>-0.66861732370218641</c:v>
                </c:pt>
                <c:pt idx="303">
                  <c:v>-0.79724548380448101</c:v>
                </c:pt>
                <c:pt idx="304">
                  <c:v>-0.74556163539649678</c:v>
                </c:pt>
                <c:pt idx="305">
                  <c:v>-0.76348589839825376</c:v>
                </c:pt>
                <c:pt idx="306">
                  <c:v>-0.80633059405567287</c:v>
                </c:pt>
                <c:pt idx="307">
                  <c:v>-0.79438977447340808</c:v>
                </c:pt>
                <c:pt idx="308">
                  <c:v>-0.78391672017450709</c:v>
                </c:pt>
                <c:pt idx="309">
                  <c:v>-0.52104729558996343</c:v>
                </c:pt>
                <c:pt idx="310">
                  <c:v>-0.85238521531465561</c:v>
                </c:pt>
                <c:pt idx="311">
                  <c:v>-0.81447228607132693</c:v>
                </c:pt>
                <c:pt idx="312">
                  <c:v>-0.84653592807361233</c:v>
                </c:pt>
                <c:pt idx="313">
                  <c:v>-0.87001254498105518</c:v>
                </c:pt>
                <c:pt idx="314">
                  <c:v>-0.8486535858068387</c:v>
                </c:pt>
                <c:pt idx="315">
                  <c:v>-0.8454187435889402</c:v>
                </c:pt>
                <c:pt idx="316">
                  <c:v>-0.85943647149720759</c:v>
                </c:pt>
                <c:pt idx="317">
                  <c:v>-0.67973248466747249</c:v>
                </c:pt>
                <c:pt idx="318">
                  <c:v>-0.64759783134780746</c:v>
                </c:pt>
                <c:pt idx="319">
                  <c:v>-1.0510220541359547</c:v>
                </c:pt>
                <c:pt idx="320">
                  <c:v>-0.73249739042776219</c:v>
                </c:pt>
                <c:pt idx="321">
                  <c:v>-0.83939143117465853</c:v>
                </c:pt>
                <c:pt idx="322">
                  <c:v>-0.69165320908174222</c:v>
                </c:pt>
                <c:pt idx="323">
                  <c:v>-0.78048575278659182</c:v>
                </c:pt>
                <c:pt idx="324">
                  <c:v>-0.72699253003815878</c:v>
                </c:pt>
                <c:pt idx="325">
                  <c:v>-0.80542918897620941</c:v>
                </c:pt>
                <c:pt idx="326">
                  <c:v>-0.76009244019882405</c:v>
                </c:pt>
                <c:pt idx="327">
                  <c:v>-0.62287509112168038</c:v>
                </c:pt>
                <c:pt idx="328">
                  <c:v>-0.63615186339066654</c:v>
                </c:pt>
                <c:pt idx="329">
                  <c:v>-0.68991142680319562</c:v>
                </c:pt>
                <c:pt idx="330">
                  <c:v>-0.61153705993944152</c:v>
                </c:pt>
                <c:pt idx="331">
                  <c:v>-0.77984192178582945</c:v>
                </c:pt>
                <c:pt idx="332">
                  <c:v>-0.71043072184317457</c:v>
                </c:pt>
                <c:pt idx="333">
                  <c:v>-0.93092541710748189</c:v>
                </c:pt>
                <c:pt idx="334">
                  <c:v>-0.9196201463877044</c:v>
                </c:pt>
                <c:pt idx="335">
                  <c:v>-0.77511850111731118</c:v>
                </c:pt>
                <c:pt idx="336">
                  <c:v>-0.6784669628656802</c:v>
                </c:pt>
                <c:pt idx="337">
                  <c:v>-0.8218057314149525</c:v>
                </c:pt>
                <c:pt idx="338">
                  <c:v>-0.73422913617915742</c:v>
                </c:pt>
                <c:pt idx="339">
                  <c:v>-0.75369286983069783</c:v>
                </c:pt>
                <c:pt idx="340">
                  <c:v>-0.6931502794031783</c:v>
                </c:pt>
                <c:pt idx="341">
                  <c:v>-0.8705440471191962</c:v>
                </c:pt>
                <c:pt idx="342">
                  <c:v>-0.6942030825548442</c:v>
                </c:pt>
                <c:pt idx="343">
                  <c:v>-0.84468492554718289</c:v>
                </c:pt>
                <c:pt idx="344">
                  <c:v>-0.56445759710715093</c:v>
                </c:pt>
                <c:pt idx="345">
                  <c:v>-0.80018367846473171</c:v>
                </c:pt>
                <c:pt idx="346">
                  <c:v>-0.84228317977649958</c:v>
                </c:pt>
                <c:pt idx="347">
                  <c:v>-0.68883431816278828</c:v>
                </c:pt>
                <c:pt idx="348">
                  <c:v>-0.69056780154218089</c:v>
                </c:pt>
                <c:pt idx="349">
                  <c:v>-0.73556043386893655</c:v>
                </c:pt>
                <c:pt idx="350">
                  <c:v>-0.699482000123959</c:v>
                </c:pt>
                <c:pt idx="351">
                  <c:v>-0.71621301501802848</c:v>
                </c:pt>
                <c:pt idx="352">
                  <c:v>-0.87064245599091983</c:v>
                </c:pt>
                <c:pt idx="353">
                  <c:v>-0.68490983992314314</c:v>
                </c:pt>
                <c:pt idx="354">
                  <c:v>-0.53378482842609665</c:v>
                </c:pt>
                <c:pt idx="355">
                  <c:v>-0.69057246258136062</c:v>
                </c:pt>
                <c:pt idx="356">
                  <c:v>-0.83721716777695832</c:v>
                </c:pt>
                <c:pt idx="357">
                  <c:v>-0.75239053249471832</c:v>
                </c:pt>
                <c:pt idx="358">
                  <c:v>-0.76849505912648952</c:v>
                </c:pt>
                <c:pt idx="359">
                  <c:v>-0.5080455119789643</c:v>
                </c:pt>
                <c:pt idx="360">
                  <c:v>-0.65238246718627424</c:v>
                </c:pt>
                <c:pt idx="361">
                  <c:v>-0.78955715503143897</c:v>
                </c:pt>
                <c:pt idx="362">
                  <c:v>-0.75736203898733934</c:v>
                </c:pt>
                <c:pt idx="363">
                  <c:v>-0.86424383915191139</c:v>
                </c:pt>
                <c:pt idx="364">
                  <c:v>-0.71484950896703936</c:v>
                </c:pt>
                <c:pt idx="365">
                  <c:v>-0.84813653892383134</c:v>
                </c:pt>
                <c:pt idx="366">
                  <c:v>-0.80512154121369339</c:v>
                </c:pt>
                <c:pt idx="367">
                  <c:v>-0.62103599604760662</c:v>
                </c:pt>
                <c:pt idx="368">
                  <c:v>-0.7289019803223612</c:v>
                </c:pt>
                <c:pt idx="369">
                  <c:v>-0.82857882078365241</c:v>
                </c:pt>
                <c:pt idx="370">
                  <c:v>-0.58476994175550789</c:v>
                </c:pt>
                <c:pt idx="371">
                  <c:v>-0.7124564248206422</c:v>
                </c:pt>
                <c:pt idx="372">
                  <c:v>-0.71732026957222006</c:v>
                </c:pt>
                <c:pt idx="373">
                  <c:v>-0.77387024260394555</c:v>
                </c:pt>
              </c:numCache>
            </c:numRef>
          </c:xVal>
          <c:yVal>
            <c:numRef>
              <c:f>'Fig1 Data'!$X$3:$X$400</c:f>
              <c:numCache>
                <c:formatCode>General</c:formatCode>
                <c:ptCount val="398"/>
                <c:pt idx="0">
                  <c:v>1.701116619380419</c:v>
                </c:pt>
                <c:pt idx="1">
                  <c:v>2.5311821104053296</c:v>
                </c:pt>
                <c:pt idx="2">
                  <c:v>2.0386567489865008</c:v>
                </c:pt>
                <c:pt idx="3">
                  <c:v>2.2375835026928708</c:v>
                </c:pt>
                <c:pt idx="4">
                  <c:v>2.2004493917983199</c:v>
                </c:pt>
                <c:pt idx="5">
                  <c:v>2.2867300752262114</c:v>
                </c:pt>
                <c:pt idx="6">
                  <c:v>1.9172115864136157</c:v>
                </c:pt>
                <c:pt idx="7">
                  <c:v>2.2146161418420873</c:v>
                </c:pt>
                <c:pt idx="8">
                  <c:v>1.8934747825175693</c:v>
                </c:pt>
                <c:pt idx="9">
                  <c:v>2.0538024215292272</c:v>
                </c:pt>
                <c:pt idx="10">
                  <c:v>2.7004011819811518</c:v>
                </c:pt>
                <c:pt idx="11">
                  <c:v>2.1261610407637193</c:v>
                </c:pt>
                <c:pt idx="12">
                  <c:v>2.509434782902531</c:v>
                </c:pt>
                <c:pt idx="13">
                  <c:v>1.8351760120114604</c:v>
                </c:pt>
                <c:pt idx="14">
                  <c:v>2.4950620491723852</c:v>
                </c:pt>
                <c:pt idx="15">
                  <c:v>2.1674563931986643</c:v>
                </c:pt>
                <c:pt idx="16">
                  <c:v>1.8670738185778597</c:v>
                </c:pt>
                <c:pt idx="17">
                  <c:v>2.7160565232308573</c:v>
                </c:pt>
                <c:pt idx="18">
                  <c:v>1.8966884647542475</c:v>
                </c:pt>
                <c:pt idx="19">
                  <c:v>1.9568503907664421</c:v>
                </c:pt>
                <c:pt idx="20">
                  <c:v>2.6350535590835626</c:v>
                </c:pt>
                <c:pt idx="21">
                  <c:v>1.8888867946300505</c:v>
                </c:pt>
                <c:pt idx="22">
                  <c:v>2.4208071091992216</c:v>
                </c:pt>
                <c:pt idx="23">
                  <c:v>2.1573305991882212</c:v>
                </c:pt>
                <c:pt idx="24">
                  <c:v>2.0656550735837538</c:v>
                </c:pt>
                <c:pt idx="25">
                  <c:v>1.9146955258077751</c:v>
                </c:pt>
                <c:pt idx="26">
                  <c:v>2.309947859960118</c:v>
                </c:pt>
                <c:pt idx="27">
                  <c:v>1.9297797897984192</c:v>
                </c:pt>
                <c:pt idx="28">
                  <c:v>2.3177008122436913</c:v>
                </c:pt>
                <c:pt idx="29">
                  <c:v>2.4084030404183547</c:v>
                </c:pt>
                <c:pt idx="30">
                  <c:v>2.1309043478449698</c:v>
                </c:pt>
                <c:pt idx="31">
                  <c:v>1.1388643818583777</c:v>
                </c:pt>
                <c:pt idx="32">
                  <c:v>2.2861472722642238</c:v>
                </c:pt>
                <c:pt idx="33">
                  <c:v>1.9831216945699095</c:v>
                </c:pt>
                <c:pt idx="34">
                  <c:v>2.3006010563795156</c:v>
                </c:pt>
                <c:pt idx="35">
                  <c:v>1.8369342956577643</c:v>
                </c:pt>
                <c:pt idx="36">
                  <c:v>2.1698053231389545</c:v>
                </c:pt>
                <c:pt idx="37">
                  <c:v>2.4306370638882573</c:v>
                </c:pt>
                <c:pt idx="38">
                  <c:v>2.1410099967098155</c:v>
                </c:pt>
                <c:pt idx="39">
                  <c:v>2.0778306828268747</c:v>
                </c:pt>
                <c:pt idx="40">
                  <c:v>1.8411151068434568</c:v>
                </c:pt>
                <c:pt idx="41">
                  <c:v>2.0403984134409789</c:v>
                </c:pt>
                <c:pt idx="42">
                  <c:v>1.6333246009561595</c:v>
                </c:pt>
                <c:pt idx="43">
                  <c:v>2.004796293284195</c:v>
                </c:pt>
                <c:pt idx="44">
                  <c:v>1.5568644187097831</c:v>
                </c:pt>
                <c:pt idx="45">
                  <c:v>2.0342712705039676</c:v>
                </c:pt>
                <c:pt idx="46">
                  <c:v>2.3506635365909516</c:v>
                </c:pt>
                <c:pt idx="47">
                  <c:v>2.2131868340501115</c:v>
                </c:pt>
                <c:pt idx="48">
                  <c:v>2.0453427391100423</c:v>
                </c:pt>
                <c:pt idx="49">
                  <c:v>1.713815367734594</c:v>
                </c:pt>
                <c:pt idx="50">
                  <c:v>1.758834574929161</c:v>
                </c:pt>
                <c:pt idx="51">
                  <c:v>1.9835047036500004</c:v>
                </c:pt>
                <c:pt idx="52">
                  <c:v>2.0345551463479197</c:v>
                </c:pt>
                <c:pt idx="53">
                  <c:v>2.085716300511502</c:v>
                </c:pt>
                <c:pt idx="54">
                  <c:v>2.1736807305628529</c:v>
                </c:pt>
                <c:pt idx="55">
                  <c:v>2.0685948162851715</c:v>
                </c:pt>
                <c:pt idx="56">
                  <c:v>2.0032210527626599</c:v>
                </c:pt>
                <c:pt idx="57">
                  <c:v>1.862758892240715</c:v>
                </c:pt>
                <c:pt idx="58">
                  <c:v>1.6598008086163518</c:v>
                </c:pt>
                <c:pt idx="59">
                  <c:v>2.1268751935825922</c:v>
                </c:pt>
                <c:pt idx="60">
                  <c:v>2.3007541156359212</c:v>
                </c:pt>
                <c:pt idx="61">
                  <c:v>2.0418699351209244</c:v>
                </c:pt>
                <c:pt idx="62">
                  <c:v>1.823151374765807</c:v>
                </c:pt>
                <c:pt idx="63">
                  <c:v>1.7602392814955055</c:v>
                </c:pt>
                <c:pt idx="64">
                  <c:v>1.9771174434452474</c:v>
                </c:pt>
                <c:pt idx="65">
                  <c:v>3.0202366034949844</c:v>
                </c:pt>
                <c:pt idx="66">
                  <c:v>2.2053253004218671</c:v>
                </c:pt>
                <c:pt idx="67">
                  <c:v>2.0304365799872861</c:v>
                </c:pt>
                <c:pt idx="68">
                  <c:v>2.0424289128816362</c:v>
                </c:pt>
                <c:pt idx="69">
                  <c:v>1.9561359584097975</c:v>
                </c:pt>
                <c:pt idx="70">
                  <c:v>2.1699627991831476</c:v>
                </c:pt>
                <c:pt idx="71">
                  <c:v>2.2089502322443</c:v>
                </c:pt>
                <c:pt idx="72">
                  <c:v>1.9579151341382985</c:v>
                </c:pt>
                <c:pt idx="73">
                  <c:v>2.4280900128569884</c:v>
                </c:pt>
                <c:pt idx="74">
                  <c:v>2.3111713568730665</c:v>
                </c:pt>
                <c:pt idx="75">
                  <c:v>2.2603462626659256</c:v>
                </c:pt>
                <c:pt idx="76">
                  <c:v>2.4109897422791016</c:v>
                </c:pt>
                <c:pt idx="77">
                  <c:v>2.3301688641545986</c:v>
                </c:pt>
                <c:pt idx="78">
                  <c:v>2.1778360617942947</c:v>
                </c:pt>
                <c:pt idx="79">
                  <c:v>2.7447024117942611</c:v>
                </c:pt>
                <c:pt idx="80">
                  <c:v>1.9763505984067562</c:v>
                </c:pt>
                <c:pt idx="81">
                  <c:v>1.9908372416089413</c:v>
                </c:pt>
                <c:pt idx="82">
                  <c:v>2.0644957777760506</c:v>
                </c:pt>
                <c:pt idx="83">
                  <c:v>1.8256721674371814</c:v>
                </c:pt>
                <c:pt idx="84">
                  <c:v>1.8586651169514923</c:v>
                </c:pt>
                <c:pt idx="85">
                  <c:v>1.7642379668380574</c:v>
                </c:pt>
                <c:pt idx="86">
                  <c:v>2.03916464444606</c:v>
                </c:pt>
                <c:pt idx="87">
                  <c:v>2.2012434563730428</c:v>
                </c:pt>
                <c:pt idx="88">
                  <c:v>1.9809260677449716</c:v>
                </c:pt>
                <c:pt idx="89">
                  <c:v>1.9022352444393749</c:v>
                </c:pt>
                <c:pt idx="90">
                  <c:v>2.3263210039377324</c:v>
                </c:pt>
                <c:pt idx="91">
                  <c:v>2.1054019827685218</c:v>
                </c:pt>
                <c:pt idx="92">
                  <c:v>1.5509740379295331</c:v>
                </c:pt>
                <c:pt idx="93">
                  <c:v>1.8899986936569417</c:v>
                </c:pt>
                <c:pt idx="94">
                  <c:v>1.6023053011363022</c:v>
                </c:pt>
                <c:pt idx="95">
                  <c:v>2.3175841685484371</c:v>
                </c:pt>
                <c:pt idx="96">
                  <c:v>1.5865620189823892</c:v>
                </c:pt>
                <c:pt idx="97">
                  <c:v>2.0048321824457505</c:v>
                </c:pt>
                <c:pt idx="98">
                  <c:v>1.7651226839841148</c:v>
                </c:pt>
                <c:pt idx="99">
                  <c:v>2.5680555618581749</c:v>
                </c:pt>
                <c:pt idx="100">
                  <c:v>2.0015775759075138</c:v>
                </c:pt>
                <c:pt idx="101">
                  <c:v>2.205020215947779</c:v>
                </c:pt>
                <c:pt idx="102">
                  <c:v>2.2615864579298965</c:v>
                </c:pt>
                <c:pt idx="103">
                  <c:v>2.3179686182240533</c:v>
                </c:pt>
                <c:pt idx="104">
                  <c:v>1.8373564390559183</c:v>
                </c:pt>
                <c:pt idx="105">
                  <c:v>2.1392378619361772</c:v>
                </c:pt>
                <c:pt idx="106">
                  <c:v>2.4014570517406573</c:v>
                </c:pt>
                <c:pt idx="107">
                  <c:v>1.9186394571242913</c:v>
                </c:pt>
                <c:pt idx="108">
                  <c:v>2.0799400643296244</c:v>
                </c:pt>
                <c:pt idx="109">
                  <c:v>1.7706549704622652</c:v>
                </c:pt>
                <c:pt idx="110">
                  <c:v>1.7345617143199714</c:v>
                </c:pt>
                <c:pt idx="111">
                  <c:v>2.3985674510742063</c:v>
                </c:pt>
                <c:pt idx="112">
                  <c:v>1.6254847683400746</c:v>
                </c:pt>
                <c:pt idx="113">
                  <c:v>2.354318163297878</c:v>
                </c:pt>
                <c:pt idx="114">
                  <c:v>2.7651177904341449</c:v>
                </c:pt>
                <c:pt idx="115">
                  <c:v>2.237847066057459</c:v>
                </c:pt>
                <c:pt idx="116">
                  <c:v>2.3117890639103078</c:v>
                </c:pt>
                <c:pt idx="117">
                  <c:v>1.9309524876049484</c:v>
                </c:pt>
                <c:pt idx="118">
                  <c:v>2.3099837364438223</c:v>
                </c:pt>
                <c:pt idx="119">
                  <c:v>2.1751578230186848</c:v>
                </c:pt>
                <c:pt idx="120">
                  <c:v>1.5772207861923455</c:v>
                </c:pt>
                <c:pt idx="121">
                  <c:v>2.0827708500538584</c:v>
                </c:pt>
                <c:pt idx="122">
                  <c:v>1.7403957266970287</c:v>
                </c:pt>
                <c:pt idx="123">
                  <c:v>2.4201726164858597</c:v>
                </c:pt>
                <c:pt idx="124">
                  <c:v>2.0618259698216548</c:v>
                </c:pt>
                <c:pt idx="125">
                  <c:v>1.9880214037835087</c:v>
                </c:pt>
                <c:pt idx="126">
                  <c:v>2.0736253166498217</c:v>
                </c:pt>
                <c:pt idx="127">
                  <c:v>2.158632832532827</c:v>
                </c:pt>
                <c:pt idx="128">
                  <c:v>2.3395580762155515</c:v>
                </c:pt>
                <c:pt idx="129">
                  <c:v>2.3347602901560558</c:v>
                </c:pt>
                <c:pt idx="130">
                  <c:v>2.1382365612147649</c:v>
                </c:pt>
                <c:pt idx="131">
                  <c:v>2.4571308610883742</c:v>
                </c:pt>
                <c:pt idx="132">
                  <c:v>2.2698603604512129</c:v>
                </c:pt>
                <c:pt idx="133">
                  <c:v>2.1965843083817336</c:v>
                </c:pt>
                <c:pt idx="134">
                  <c:v>2.2079856041256551</c:v>
                </c:pt>
                <c:pt idx="135">
                  <c:v>1.7095732716607537</c:v>
                </c:pt>
                <c:pt idx="136">
                  <c:v>2.4056171797677846</c:v>
                </c:pt>
                <c:pt idx="137">
                  <c:v>2.0980417760437611</c:v>
                </c:pt>
                <c:pt idx="138">
                  <c:v>2.1308938120908651</c:v>
                </c:pt>
                <c:pt idx="139">
                  <c:v>2.3540669998206365</c:v>
                </c:pt>
                <c:pt idx="140">
                  <c:v>1.8553567469313206</c:v>
                </c:pt>
                <c:pt idx="141">
                  <c:v>2.2297317532233292</c:v>
                </c:pt>
                <c:pt idx="142">
                  <c:v>1.9428289379025363</c:v>
                </c:pt>
                <c:pt idx="143">
                  <c:v>2.4001800331632581</c:v>
                </c:pt>
                <c:pt idx="144">
                  <c:v>2.0297437015294131</c:v>
                </c:pt>
                <c:pt idx="145">
                  <c:v>1.8407603703305673</c:v>
                </c:pt>
                <c:pt idx="146">
                  <c:v>1.8024808984077105</c:v>
                </c:pt>
                <c:pt idx="147">
                  <c:v>2.0941525678150463</c:v>
                </c:pt>
                <c:pt idx="148">
                  <c:v>1.2261560885953726</c:v>
                </c:pt>
                <c:pt idx="149">
                  <c:v>2.3210068677518776</c:v>
                </c:pt>
                <c:pt idx="150">
                  <c:v>2.4169888071992918</c:v>
                </c:pt>
                <c:pt idx="151">
                  <c:v>2.0718400457474044</c:v>
                </c:pt>
                <c:pt idx="152">
                  <c:v>2.0796426786553366</c:v>
                </c:pt>
                <c:pt idx="153">
                  <c:v>2.0025325929798723</c:v>
                </c:pt>
                <c:pt idx="154">
                  <c:v>1.5496729237562441</c:v>
                </c:pt>
                <c:pt idx="155">
                  <c:v>2.3850559470530182</c:v>
                </c:pt>
                <c:pt idx="156">
                  <c:v>2.202472576839233</c:v>
                </c:pt>
                <c:pt idx="157">
                  <c:v>2.0716082085306837</c:v>
                </c:pt>
                <c:pt idx="158">
                  <c:v>2.0518918313630206</c:v>
                </c:pt>
                <c:pt idx="159">
                  <c:v>2.4450558812371472</c:v>
                </c:pt>
                <c:pt idx="160">
                  <c:v>2.005494025828011</c:v>
                </c:pt>
                <c:pt idx="161">
                  <c:v>2.0864251594588383</c:v>
                </c:pt>
                <c:pt idx="162">
                  <c:v>2.4802680731360671</c:v>
                </c:pt>
                <c:pt idx="163">
                  <c:v>2.2502710285338443</c:v>
                </c:pt>
                <c:pt idx="164">
                  <c:v>2.1405413978979451</c:v>
                </c:pt>
                <c:pt idx="165">
                  <c:v>1.9591229309094471</c:v>
                </c:pt>
                <c:pt idx="166">
                  <c:v>2.1357134181468052</c:v>
                </c:pt>
                <c:pt idx="167">
                  <c:v>2.0859743277718636</c:v>
                </c:pt>
                <c:pt idx="168">
                  <c:v>2.0915215755077292</c:v>
                </c:pt>
                <c:pt idx="169">
                  <c:v>1.894241189606874</c:v>
                </c:pt>
                <c:pt idx="170">
                  <c:v>2.0907346860051415</c:v>
                </c:pt>
                <c:pt idx="171">
                  <c:v>2.4104574539081667</c:v>
                </c:pt>
                <c:pt idx="172">
                  <c:v>1.6990211684071856</c:v>
                </c:pt>
                <c:pt idx="173">
                  <c:v>2.2161058892380736</c:v>
                </c:pt>
                <c:pt idx="174">
                  <c:v>2.0797163644253009</c:v>
                </c:pt>
                <c:pt idx="175">
                  <c:v>2.0775495735727336</c:v>
                </c:pt>
                <c:pt idx="176">
                  <c:v>1.9697599486631407</c:v>
                </c:pt>
                <c:pt idx="177">
                  <c:v>1.7989603617057444</c:v>
                </c:pt>
                <c:pt idx="178">
                  <c:v>1.812029932908324</c:v>
                </c:pt>
                <c:pt idx="179">
                  <c:v>1.6754410091167178</c:v>
                </c:pt>
                <c:pt idx="180">
                  <c:v>1.8711062886660668</c:v>
                </c:pt>
                <c:pt idx="181">
                  <c:v>2.6001515142503338</c:v>
                </c:pt>
                <c:pt idx="182">
                  <c:v>1.9975693893714086</c:v>
                </c:pt>
                <c:pt idx="183">
                  <c:v>1.6981031784715979</c:v>
                </c:pt>
                <c:pt idx="184">
                  <c:v>1.7955174784603332</c:v>
                </c:pt>
                <c:pt idx="185">
                  <c:v>1.6700394513066135</c:v>
                </c:pt>
                <c:pt idx="186">
                  <c:v>2.6086525931412541</c:v>
                </c:pt>
                <c:pt idx="187">
                  <c:v>2.0286187155682094</c:v>
                </c:pt>
                <c:pt idx="188">
                  <c:v>1.5572058995989189</c:v>
                </c:pt>
                <c:pt idx="189">
                  <c:v>2.1088715610249422</c:v>
                </c:pt>
                <c:pt idx="190">
                  <c:v>2.1001527106624729</c:v>
                </c:pt>
                <c:pt idx="191">
                  <c:v>1.8856887311969863</c:v>
                </c:pt>
                <c:pt idx="192">
                  <c:v>2.3715425374481764</c:v>
                </c:pt>
                <c:pt idx="193">
                  <c:v>2.9658973735599421</c:v>
                </c:pt>
                <c:pt idx="194">
                  <c:v>1.9047898523178393</c:v>
                </c:pt>
                <c:pt idx="195">
                  <c:v>2.4274466829609649</c:v>
                </c:pt>
                <c:pt idx="196">
                  <c:v>2.0328505111217421</c:v>
                </c:pt>
                <c:pt idx="197">
                  <c:v>1.8963789304693777</c:v>
                </c:pt>
                <c:pt idx="198">
                  <c:v>2.4557969329244798</c:v>
                </c:pt>
                <c:pt idx="199">
                  <c:v>2.4207545743509389</c:v>
                </c:pt>
                <c:pt idx="200">
                  <c:v>2.1153088252586509</c:v>
                </c:pt>
                <c:pt idx="201">
                  <c:v>2.2503581287929322</c:v>
                </c:pt>
                <c:pt idx="202">
                  <c:v>2.5340329211492487</c:v>
                </c:pt>
                <c:pt idx="203">
                  <c:v>1.7369500471157631</c:v>
                </c:pt>
                <c:pt idx="204">
                  <c:v>2.4085055538997691</c:v>
                </c:pt>
                <c:pt idx="205">
                  <c:v>2.7813112147540875</c:v>
                </c:pt>
                <c:pt idx="206">
                  <c:v>2.6415822008259147</c:v>
                </c:pt>
                <c:pt idx="207">
                  <c:v>2.3904912269579959</c:v>
                </c:pt>
                <c:pt idx="208">
                  <c:v>2.0055828159395919</c:v>
                </c:pt>
                <c:pt idx="209">
                  <c:v>2.1111444043468781</c:v>
                </c:pt>
                <c:pt idx="210">
                  <c:v>2.4450009750638158</c:v>
                </c:pt>
                <c:pt idx="211">
                  <c:v>1.4317275078493046</c:v>
                </c:pt>
                <c:pt idx="212">
                  <c:v>1.8150194496344896</c:v>
                </c:pt>
                <c:pt idx="213">
                  <c:v>1.980546866273911</c:v>
                </c:pt>
                <c:pt idx="214">
                  <c:v>1.691394707005164</c:v>
                </c:pt>
                <c:pt idx="215">
                  <c:v>2.1164902653013149</c:v>
                </c:pt>
                <c:pt idx="216">
                  <c:v>2.1848032627828373</c:v>
                </c:pt>
                <c:pt idx="217">
                  <c:v>1.7491196440944918</c:v>
                </c:pt>
                <c:pt idx="218">
                  <c:v>1.9319420470958379</c:v>
                </c:pt>
                <c:pt idx="219">
                  <c:v>2.2024775174852542</c:v>
                </c:pt>
                <c:pt idx="220">
                  <c:v>1.8936885972004767</c:v>
                </c:pt>
                <c:pt idx="221">
                  <c:v>2.2400609000458807</c:v>
                </c:pt>
                <c:pt idx="222">
                  <c:v>1.717940112132037</c:v>
                </c:pt>
                <c:pt idx="223">
                  <c:v>2.2853036775180011</c:v>
                </c:pt>
                <c:pt idx="224">
                  <c:v>2.32619598493035</c:v>
                </c:pt>
                <c:pt idx="225">
                  <c:v>1.9137900561820671</c:v>
                </c:pt>
                <c:pt idx="226">
                  <c:v>2.2072200635401531</c:v>
                </c:pt>
                <c:pt idx="227">
                  <c:v>2.3622246255447887</c:v>
                </c:pt>
                <c:pt idx="228">
                  <c:v>2.1602219520498274</c:v>
                </c:pt>
                <c:pt idx="229">
                  <c:v>2.1676694910048582</c:v>
                </c:pt>
                <c:pt idx="230">
                  <c:v>2.3882122626900277</c:v>
                </c:pt>
                <c:pt idx="231">
                  <c:v>2.1361536323490893</c:v>
                </c:pt>
                <c:pt idx="232">
                  <c:v>1.9999023657202004</c:v>
                </c:pt>
                <c:pt idx="233">
                  <c:v>1.6360462617781939</c:v>
                </c:pt>
                <c:pt idx="234">
                  <c:v>2.1628793012065097</c:v>
                </c:pt>
                <c:pt idx="235">
                  <c:v>2.0519892973564504</c:v>
                </c:pt>
                <c:pt idx="236">
                  <c:v>2.5199264126637071</c:v>
                </c:pt>
                <c:pt idx="237">
                  <c:v>2.1128148209740836</c:v>
                </c:pt>
                <c:pt idx="238">
                  <c:v>1.9451907453611559</c:v>
                </c:pt>
                <c:pt idx="239">
                  <c:v>2.1890073319267951</c:v>
                </c:pt>
                <c:pt idx="240">
                  <c:v>1.6122390432288487</c:v>
                </c:pt>
                <c:pt idx="241">
                  <c:v>2.4558148161255584</c:v>
                </c:pt>
                <c:pt idx="242">
                  <c:v>2.030532433005626</c:v>
                </c:pt>
                <c:pt idx="243">
                  <c:v>1.9155053651201404</c:v>
                </c:pt>
                <c:pt idx="244">
                  <c:v>1.9782825915936755</c:v>
                </c:pt>
                <c:pt idx="245">
                  <c:v>1.8153055169135295</c:v>
                </c:pt>
                <c:pt idx="246">
                  <c:v>1.977628019209267</c:v>
                </c:pt>
                <c:pt idx="247">
                  <c:v>2.1369619569468807</c:v>
                </c:pt>
                <c:pt idx="248">
                  <c:v>2.2899693179785334</c:v>
                </c:pt>
                <c:pt idx="249">
                  <c:v>2.1807309353469759</c:v>
                </c:pt>
                <c:pt idx="250">
                  <c:v>1.8333182592036994</c:v>
                </c:pt>
                <c:pt idx="251">
                  <c:v>1.8458448830116831</c:v>
                </c:pt>
                <c:pt idx="252">
                  <c:v>2.0897740630126411</c:v>
                </c:pt>
                <c:pt idx="253">
                  <c:v>2.3717671557500464</c:v>
                </c:pt>
                <c:pt idx="254">
                  <c:v>1.9205965785688619</c:v>
                </c:pt>
                <c:pt idx="255">
                  <c:v>1.7682784939504788</c:v>
                </c:pt>
                <c:pt idx="256">
                  <c:v>1.8286287696970425</c:v>
                </c:pt>
                <c:pt idx="257">
                  <c:v>2.1015428808825174</c:v>
                </c:pt>
                <c:pt idx="258">
                  <c:v>2.087251133892849</c:v>
                </c:pt>
                <c:pt idx="259">
                  <c:v>1.966618927793911</c:v>
                </c:pt>
                <c:pt idx="260">
                  <c:v>2.0572573783014927</c:v>
                </c:pt>
                <c:pt idx="261">
                  <c:v>1.9885521408925448</c:v>
                </c:pt>
                <c:pt idx="262">
                  <c:v>2.0707953022004189</c:v>
                </c:pt>
                <c:pt idx="263">
                  <c:v>1.6445918368559402</c:v>
                </c:pt>
                <c:pt idx="264">
                  <c:v>1.6880007844049743</c:v>
                </c:pt>
                <c:pt idx="265">
                  <c:v>2.3313808051544589</c:v>
                </c:pt>
                <c:pt idx="266">
                  <c:v>1.6978605822962138</c:v>
                </c:pt>
                <c:pt idx="267">
                  <c:v>1.3409975981517752</c:v>
                </c:pt>
                <c:pt idx="268">
                  <c:v>2.0255233098611516</c:v>
                </c:pt>
                <c:pt idx="269">
                  <c:v>2.2271402845777337</c:v>
                </c:pt>
                <c:pt idx="270">
                  <c:v>1.5308748913423473</c:v>
                </c:pt>
                <c:pt idx="271">
                  <c:v>2.3550958661668271</c:v>
                </c:pt>
                <c:pt idx="272">
                  <c:v>2.0008249753586047</c:v>
                </c:pt>
                <c:pt idx="273">
                  <c:v>1.8204473482239338</c:v>
                </c:pt>
                <c:pt idx="274">
                  <c:v>2.3967035998395403</c:v>
                </c:pt>
                <c:pt idx="275">
                  <c:v>1.8672399486991254</c:v>
                </c:pt>
                <c:pt idx="276">
                  <c:v>2.820311006849455</c:v>
                </c:pt>
                <c:pt idx="277">
                  <c:v>2.2223648930255546</c:v>
                </c:pt>
                <c:pt idx="278">
                  <c:v>1.7850568781129734</c:v>
                </c:pt>
                <c:pt idx="279">
                  <c:v>2.199937939747056</c:v>
                </c:pt>
                <c:pt idx="280">
                  <c:v>2.1134751304197645</c:v>
                </c:pt>
                <c:pt idx="281">
                  <c:v>1.4716751992069455</c:v>
                </c:pt>
                <c:pt idx="282">
                  <c:v>2.2612047366887138</c:v>
                </c:pt>
                <c:pt idx="283">
                  <c:v>2.3683332782481479</c:v>
                </c:pt>
                <c:pt idx="284">
                  <c:v>2.3136348005145511</c:v>
                </c:pt>
                <c:pt idx="285">
                  <c:v>2.0898854422558868</c:v>
                </c:pt>
                <c:pt idx="286">
                  <c:v>2.013666043949367</c:v>
                </c:pt>
                <c:pt idx="287">
                  <c:v>1.7762366539033223</c:v>
                </c:pt>
                <c:pt idx="288">
                  <c:v>1.7941933440237092</c:v>
                </c:pt>
                <c:pt idx="289">
                  <c:v>2.2635964699281637</c:v>
                </c:pt>
                <c:pt idx="290">
                  <c:v>2.1778489293302403</c:v>
                </c:pt>
                <c:pt idx="291">
                  <c:v>2.1474872055729159</c:v>
                </c:pt>
                <c:pt idx="292">
                  <c:v>2.1915984477235853</c:v>
                </c:pt>
                <c:pt idx="293">
                  <c:v>2.2911517949898572</c:v>
                </c:pt>
                <c:pt idx="294">
                  <c:v>2.1981844972415558</c:v>
                </c:pt>
                <c:pt idx="295">
                  <c:v>1.822878641324261</c:v>
                </c:pt>
                <c:pt idx="296">
                  <c:v>1.5270978453321962</c:v>
                </c:pt>
                <c:pt idx="297">
                  <c:v>2.3292730747262631</c:v>
                </c:pt>
                <c:pt idx="298">
                  <c:v>1.5757832728779217</c:v>
                </c:pt>
                <c:pt idx="299">
                  <c:v>1.9312588297314981</c:v>
                </c:pt>
                <c:pt idx="300">
                  <c:v>1.8477113972720425</c:v>
                </c:pt>
                <c:pt idx="301">
                  <c:v>1.4712445326117671</c:v>
                </c:pt>
                <c:pt idx="302">
                  <c:v>1.6447892854599087</c:v>
                </c:pt>
                <c:pt idx="303">
                  <c:v>2.0512145286941679</c:v>
                </c:pt>
                <c:pt idx="304">
                  <c:v>2.1397721731251629</c:v>
                </c:pt>
                <c:pt idx="305">
                  <c:v>2.1451137123844242</c:v>
                </c:pt>
                <c:pt idx="306">
                  <c:v>2.174868359396585</c:v>
                </c:pt>
                <c:pt idx="307">
                  <c:v>2.1151781256184985</c:v>
                </c:pt>
                <c:pt idx="308">
                  <c:v>2.0189129345991526</c:v>
                </c:pt>
                <c:pt idx="309">
                  <c:v>1.5922335629237925</c:v>
                </c:pt>
                <c:pt idx="310">
                  <c:v>2.4346732309761738</c:v>
                </c:pt>
                <c:pt idx="311">
                  <c:v>2.351333930052681</c:v>
                </c:pt>
                <c:pt idx="312">
                  <c:v>2.0692399791820346</c:v>
                </c:pt>
                <c:pt idx="313">
                  <c:v>2.4717825230825494</c:v>
                </c:pt>
                <c:pt idx="314">
                  <c:v>2.1773675567120336</c:v>
                </c:pt>
                <c:pt idx="315">
                  <c:v>2.4007519147967766</c:v>
                </c:pt>
                <c:pt idx="316">
                  <c:v>2.4255817203553258</c:v>
                </c:pt>
                <c:pt idx="317">
                  <c:v>2.1996275021365843</c:v>
                </c:pt>
                <c:pt idx="318">
                  <c:v>1.8775869749890408</c:v>
                </c:pt>
                <c:pt idx="319">
                  <c:v>2.8615283496453032</c:v>
                </c:pt>
                <c:pt idx="320">
                  <c:v>2.0630703741735221</c:v>
                </c:pt>
                <c:pt idx="321">
                  <c:v>2.190409819387118</c:v>
                </c:pt>
                <c:pt idx="322">
                  <c:v>2.0344362657073476</c:v>
                </c:pt>
                <c:pt idx="323">
                  <c:v>2.1736630406026052</c:v>
                </c:pt>
                <c:pt idx="324">
                  <c:v>1.9305399283431954</c:v>
                </c:pt>
                <c:pt idx="325">
                  <c:v>2.1035017187663323</c:v>
                </c:pt>
                <c:pt idx="326">
                  <c:v>2.0061286135631251</c:v>
                </c:pt>
                <c:pt idx="327">
                  <c:v>1.8997519033461265</c:v>
                </c:pt>
                <c:pt idx="328">
                  <c:v>2.004075701741503</c:v>
                </c:pt>
                <c:pt idx="329">
                  <c:v>1.9055779044021639</c:v>
                </c:pt>
                <c:pt idx="330">
                  <c:v>1.8793650580428714</c:v>
                </c:pt>
                <c:pt idx="331">
                  <c:v>2.337861785489538</c:v>
                </c:pt>
                <c:pt idx="332">
                  <c:v>1.9965340684849533</c:v>
                </c:pt>
                <c:pt idx="333">
                  <c:v>2.6408890153876547</c:v>
                </c:pt>
                <c:pt idx="334">
                  <c:v>2.4968279959791384</c:v>
                </c:pt>
                <c:pt idx="335">
                  <c:v>2.2671984038390671</c:v>
                </c:pt>
                <c:pt idx="336">
                  <c:v>2.0016901980131601</c:v>
                </c:pt>
                <c:pt idx="337">
                  <c:v>2.1772210147608644</c:v>
                </c:pt>
                <c:pt idx="338">
                  <c:v>1.9712578426066087</c:v>
                </c:pt>
                <c:pt idx="339">
                  <c:v>2.117576320514861</c:v>
                </c:pt>
                <c:pt idx="340">
                  <c:v>1.9471590395807898</c:v>
                </c:pt>
                <c:pt idx="341">
                  <c:v>2.6094201496514362</c:v>
                </c:pt>
                <c:pt idx="342">
                  <c:v>1.8596218613671187</c:v>
                </c:pt>
                <c:pt idx="343">
                  <c:v>2.3005742864429357</c:v>
                </c:pt>
                <c:pt idx="344">
                  <c:v>1.7169664048342075</c:v>
                </c:pt>
                <c:pt idx="345">
                  <c:v>2.3229474575634343</c:v>
                </c:pt>
                <c:pt idx="346">
                  <c:v>2.3163200311937371</c:v>
                </c:pt>
                <c:pt idx="347">
                  <c:v>2.1381967018872485</c:v>
                </c:pt>
                <c:pt idx="348">
                  <c:v>1.8127450027383738</c:v>
                </c:pt>
                <c:pt idx="349">
                  <c:v>1.9187649559708573</c:v>
                </c:pt>
                <c:pt idx="350">
                  <c:v>1.7434773344311993</c:v>
                </c:pt>
                <c:pt idx="351">
                  <c:v>1.9344064919889463</c:v>
                </c:pt>
                <c:pt idx="352">
                  <c:v>2.4864894017120873</c:v>
                </c:pt>
                <c:pt idx="353">
                  <c:v>1.8393690664189692</c:v>
                </c:pt>
                <c:pt idx="354">
                  <c:v>1.3938670985661692</c:v>
                </c:pt>
                <c:pt idx="355">
                  <c:v>1.9742026575145382</c:v>
                </c:pt>
                <c:pt idx="356">
                  <c:v>2.2831353987865426</c:v>
                </c:pt>
                <c:pt idx="357">
                  <c:v>2.2749249408673484</c:v>
                </c:pt>
                <c:pt idx="358">
                  <c:v>1.9612492264578478</c:v>
                </c:pt>
                <c:pt idx="359">
                  <c:v>1.2846166776477697</c:v>
                </c:pt>
                <c:pt idx="360">
                  <c:v>1.7523326675372368</c:v>
                </c:pt>
                <c:pt idx="361">
                  <c:v>2.1881879630283216</c:v>
                </c:pt>
                <c:pt idx="362">
                  <c:v>2.02418387222452</c:v>
                </c:pt>
                <c:pt idx="363">
                  <c:v>2.294202549568475</c:v>
                </c:pt>
                <c:pt idx="364">
                  <c:v>1.8973760826679129</c:v>
                </c:pt>
                <c:pt idx="365">
                  <c:v>2.5725220952978152</c:v>
                </c:pt>
                <c:pt idx="366">
                  <c:v>2.3878736392823199</c:v>
                </c:pt>
                <c:pt idx="367">
                  <c:v>1.8611158103935692</c:v>
                </c:pt>
                <c:pt idx="368">
                  <c:v>2.3163506406466756</c:v>
                </c:pt>
                <c:pt idx="369">
                  <c:v>2.2350727073314469</c:v>
                </c:pt>
                <c:pt idx="370">
                  <c:v>1.7621043846539701</c:v>
                </c:pt>
                <c:pt idx="371">
                  <c:v>2.1595012655294177</c:v>
                </c:pt>
                <c:pt idx="372">
                  <c:v>2.2331185440863783</c:v>
                </c:pt>
                <c:pt idx="373">
                  <c:v>2.1863754559881832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255304"/>
        <c:axId val="384324336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Data'!$V$3:$V$400</c:f>
              <c:numCache>
                <c:formatCode>General</c:formatCode>
                <c:ptCount val="398"/>
                <c:pt idx="0">
                  <c:v>-0.57580396110193299</c:v>
                </c:pt>
                <c:pt idx="1">
                  <c:v>-0.86735008200627639</c:v>
                </c:pt>
                <c:pt idx="2">
                  <c:v>-0.69487189405112804</c:v>
                </c:pt>
                <c:pt idx="3">
                  <c:v>-0.8135449691776615</c:v>
                </c:pt>
                <c:pt idx="4">
                  <c:v>-0.7694843755951607</c:v>
                </c:pt>
                <c:pt idx="5">
                  <c:v>-0.75719893059081356</c:v>
                </c:pt>
                <c:pt idx="6">
                  <c:v>-0.69077859751939075</c:v>
                </c:pt>
                <c:pt idx="7">
                  <c:v>-0.76449159542069178</c:v>
                </c:pt>
                <c:pt idx="8">
                  <c:v>-0.71388067958724433</c:v>
                </c:pt>
                <c:pt idx="9">
                  <c:v>-0.79798742710183523</c:v>
                </c:pt>
                <c:pt idx="10">
                  <c:v>-0.94010776286600661</c:v>
                </c:pt>
                <c:pt idx="11">
                  <c:v>-0.76480445013282838</c:v>
                </c:pt>
                <c:pt idx="12">
                  <c:v>-0.86667973697790013</c:v>
                </c:pt>
                <c:pt idx="13">
                  <c:v>-0.66471152504928066</c:v>
                </c:pt>
                <c:pt idx="14">
                  <c:v>-0.8905581122895887</c:v>
                </c:pt>
                <c:pt idx="15">
                  <c:v>-0.80588791443802987</c:v>
                </c:pt>
                <c:pt idx="16">
                  <c:v>-0.64225742773671668</c:v>
                </c:pt>
                <c:pt idx="17">
                  <c:v>-0.90170712473625203</c:v>
                </c:pt>
                <c:pt idx="18">
                  <c:v>-0.74011104067568689</c:v>
                </c:pt>
                <c:pt idx="19">
                  <c:v>-0.68901616063952043</c:v>
                </c:pt>
                <c:pt idx="20">
                  <c:v>-0.91552594002608578</c:v>
                </c:pt>
                <c:pt idx="21">
                  <c:v>-0.70911600459038893</c:v>
                </c:pt>
                <c:pt idx="22">
                  <c:v>-0.75104674436250707</c:v>
                </c:pt>
                <c:pt idx="23">
                  <c:v>-0.78115991199870605</c:v>
                </c:pt>
                <c:pt idx="24">
                  <c:v>-0.7306209792028745</c:v>
                </c:pt>
                <c:pt idx="25">
                  <c:v>-0.64074317939623904</c:v>
                </c:pt>
                <c:pt idx="26">
                  <c:v>-0.84595256603262281</c:v>
                </c:pt>
                <c:pt idx="27">
                  <c:v>-0.67834737516942922</c:v>
                </c:pt>
                <c:pt idx="28">
                  <c:v>-0.83208823639992902</c:v>
                </c:pt>
                <c:pt idx="29">
                  <c:v>-0.85581673799513081</c:v>
                </c:pt>
                <c:pt idx="30">
                  <c:v>-0.8069012925624035</c:v>
                </c:pt>
                <c:pt idx="31">
                  <c:v>-0.34531285696549724</c:v>
                </c:pt>
                <c:pt idx="32">
                  <c:v>-0.80448720032768162</c:v>
                </c:pt>
                <c:pt idx="33">
                  <c:v>-0.69543755584450029</c:v>
                </c:pt>
                <c:pt idx="34">
                  <c:v>-0.79478139636384726</c:v>
                </c:pt>
                <c:pt idx="35">
                  <c:v>-0.58790642020345563</c:v>
                </c:pt>
                <c:pt idx="36">
                  <c:v>-0.81735030945318121</c:v>
                </c:pt>
                <c:pt idx="37">
                  <c:v>-0.83179867479996983</c:v>
                </c:pt>
                <c:pt idx="38">
                  <c:v>-0.77527072667514418</c:v>
                </c:pt>
                <c:pt idx="39">
                  <c:v>-0.73960728528498476</c:v>
                </c:pt>
                <c:pt idx="40">
                  <c:v>-0.56645553638698409</c:v>
                </c:pt>
                <c:pt idx="41">
                  <c:v>-0.73470467323233302</c:v>
                </c:pt>
                <c:pt idx="42">
                  <c:v>-0.60096120428223798</c:v>
                </c:pt>
                <c:pt idx="43">
                  <c:v>-0.70716216740006188</c:v>
                </c:pt>
                <c:pt idx="44">
                  <c:v>-0.53902144860456347</c:v>
                </c:pt>
                <c:pt idx="45">
                  <c:v>-0.64179318958001874</c:v>
                </c:pt>
                <c:pt idx="46">
                  <c:v>-0.7834033985525537</c:v>
                </c:pt>
                <c:pt idx="47">
                  <c:v>-0.81901689981261983</c:v>
                </c:pt>
                <c:pt idx="48">
                  <c:v>-0.66790537156960217</c:v>
                </c:pt>
                <c:pt idx="49">
                  <c:v>-0.55274118097416647</c:v>
                </c:pt>
                <c:pt idx="50">
                  <c:v>-0.62482555087881086</c:v>
                </c:pt>
                <c:pt idx="51">
                  <c:v>-0.78936649449461249</c:v>
                </c:pt>
                <c:pt idx="52">
                  <c:v>-0.60926131619076929</c:v>
                </c:pt>
                <c:pt idx="53">
                  <c:v>-0.77742932610143856</c:v>
                </c:pt>
                <c:pt idx="54">
                  <c:v>-0.71680069323455198</c:v>
                </c:pt>
                <c:pt idx="55">
                  <c:v>-0.78142515457377171</c:v>
                </c:pt>
                <c:pt idx="56">
                  <c:v>-0.70597205403953711</c:v>
                </c:pt>
                <c:pt idx="57">
                  <c:v>-0.71984908789812208</c:v>
                </c:pt>
                <c:pt idx="58">
                  <c:v>-0.61999730301388523</c:v>
                </c:pt>
                <c:pt idx="59">
                  <c:v>-0.76917041132541264</c:v>
                </c:pt>
                <c:pt idx="60">
                  <c:v>-0.8491159401112266</c:v>
                </c:pt>
                <c:pt idx="61">
                  <c:v>-0.68268017407702775</c:v>
                </c:pt>
                <c:pt idx="62">
                  <c:v>-0.60510286961037463</c:v>
                </c:pt>
                <c:pt idx="63">
                  <c:v>-0.74416854292398982</c:v>
                </c:pt>
                <c:pt idx="64">
                  <c:v>-0.70814405368792988</c:v>
                </c:pt>
                <c:pt idx="65">
                  <c:v>-1.0784005107626278</c:v>
                </c:pt>
                <c:pt idx="66">
                  <c:v>-0.80454488933594404</c:v>
                </c:pt>
                <c:pt idx="67">
                  <c:v>-0.68903794972590771</c:v>
                </c:pt>
                <c:pt idx="68">
                  <c:v>-0.73422363344580066</c:v>
                </c:pt>
                <c:pt idx="69">
                  <c:v>-0.663047488164341</c:v>
                </c:pt>
                <c:pt idx="70">
                  <c:v>-0.74986595220602048</c:v>
                </c:pt>
                <c:pt idx="71">
                  <c:v>-0.75517087252595005</c:v>
                </c:pt>
                <c:pt idx="72">
                  <c:v>-0.70413385575244891</c:v>
                </c:pt>
                <c:pt idx="73">
                  <c:v>-0.91456189978344549</c:v>
                </c:pt>
                <c:pt idx="74">
                  <c:v>-0.81976863869731542</c:v>
                </c:pt>
                <c:pt idx="75">
                  <c:v>-0.77882194710628472</c:v>
                </c:pt>
                <c:pt idx="76">
                  <c:v>-0.90288031075145392</c:v>
                </c:pt>
                <c:pt idx="77">
                  <c:v>-0.7635043137686669</c:v>
                </c:pt>
                <c:pt idx="78">
                  <c:v>-0.7910627501240004</c:v>
                </c:pt>
                <c:pt idx="79">
                  <c:v>-1.0012986595145825</c:v>
                </c:pt>
                <c:pt idx="80">
                  <c:v>-0.71212551247514166</c:v>
                </c:pt>
                <c:pt idx="81">
                  <c:v>-0.72431963350629813</c:v>
                </c:pt>
                <c:pt idx="82">
                  <c:v>-0.77964681337335184</c:v>
                </c:pt>
                <c:pt idx="83">
                  <c:v>-0.72708531553380851</c:v>
                </c:pt>
                <c:pt idx="84">
                  <c:v>-0.64643632187841715</c:v>
                </c:pt>
                <c:pt idx="85">
                  <c:v>-0.54440427583719542</c:v>
                </c:pt>
                <c:pt idx="86">
                  <c:v>-0.72711901908308152</c:v>
                </c:pt>
                <c:pt idx="87">
                  <c:v>-0.80335470606142645</c:v>
                </c:pt>
                <c:pt idx="88">
                  <c:v>-0.72886255862863114</c:v>
                </c:pt>
                <c:pt idx="89">
                  <c:v>-0.60117047646505262</c:v>
                </c:pt>
                <c:pt idx="90">
                  <c:v>-0.82299905774510096</c:v>
                </c:pt>
                <c:pt idx="91">
                  <c:v>-0.77007740694766103</c:v>
                </c:pt>
                <c:pt idx="92">
                  <c:v>-0.56314115747217386</c:v>
                </c:pt>
                <c:pt idx="93">
                  <c:v>-0.66154532865617022</c:v>
                </c:pt>
                <c:pt idx="94">
                  <c:v>-0.61621658874816487</c:v>
                </c:pt>
                <c:pt idx="95">
                  <c:v>-0.88660833696173003</c:v>
                </c:pt>
                <c:pt idx="96">
                  <c:v>-0.59506448882211593</c:v>
                </c:pt>
                <c:pt idx="97">
                  <c:v>-0.73603224211193263</c:v>
                </c:pt>
                <c:pt idx="98">
                  <c:v>-0.60528043632440121</c:v>
                </c:pt>
                <c:pt idx="99">
                  <c:v>-0.84366233923108402</c:v>
                </c:pt>
                <c:pt idx="100">
                  <c:v>-0.72425226888297445</c:v>
                </c:pt>
                <c:pt idx="101">
                  <c:v>-0.7179073939904943</c:v>
                </c:pt>
                <c:pt idx="102">
                  <c:v>-0.75865937651456938</c:v>
                </c:pt>
                <c:pt idx="103">
                  <c:v>-0.81196822563125581</c:v>
                </c:pt>
                <c:pt idx="104">
                  <c:v>-0.59637400852393996</c:v>
                </c:pt>
                <c:pt idx="105">
                  <c:v>-0.72163094052893295</c:v>
                </c:pt>
                <c:pt idx="106">
                  <c:v>-0.83154994617246769</c:v>
                </c:pt>
                <c:pt idx="107">
                  <c:v>-0.6610792079079415</c:v>
                </c:pt>
                <c:pt idx="108">
                  <c:v>-0.74074652073508584</c:v>
                </c:pt>
                <c:pt idx="109">
                  <c:v>-0.62608966718943959</c:v>
                </c:pt>
                <c:pt idx="110">
                  <c:v>-0.60049643825516918</c:v>
                </c:pt>
                <c:pt idx="111">
                  <c:v>-0.89465561600555765</c:v>
                </c:pt>
                <c:pt idx="112">
                  <c:v>-0.59075049705159022</c:v>
                </c:pt>
                <c:pt idx="113">
                  <c:v>-0.79911134224238722</c:v>
                </c:pt>
                <c:pt idx="114">
                  <c:v>-0.91609139917143334</c:v>
                </c:pt>
                <c:pt idx="115">
                  <c:v>-0.73518621561308739</c:v>
                </c:pt>
                <c:pt idx="116">
                  <c:v>-0.83002343725316585</c:v>
                </c:pt>
                <c:pt idx="117">
                  <c:v>-0.69106543751052119</c:v>
                </c:pt>
                <c:pt idx="118">
                  <c:v>-0.79282579605236658</c:v>
                </c:pt>
                <c:pt idx="119">
                  <c:v>-0.84717201878803883</c:v>
                </c:pt>
                <c:pt idx="120">
                  <c:v>-0.58583517150612086</c:v>
                </c:pt>
                <c:pt idx="121">
                  <c:v>-0.80179148897735708</c:v>
                </c:pt>
                <c:pt idx="122">
                  <c:v>-0.63892473086501866</c:v>
                </c:pt>
                <c:pt idx="123">
                  <c:v>-0.88337752399188241</c:v>
                </c:pt>
                <c:pt idx="124">
                  <c:v>-0.73467705390773053</c:v>
                </c:pt>
                <c:pt idx="125">
                  <c:v>-0.7702981644267779</c:v>
                </c:pt>
                <c:pt idx="126">
                  <c:v>-0.7343280228243626</c:v>
                </c:pt>
                <c:pt idx="127">
                  <c:v>-0.73723485786446163</c:v>
                </c:pt>
                <c:pt idx="128">
                  <c:v>-0.79729498829033296</c:v>
                </c:pt>
                <c:pt idx="129">
                  <c:v>-0.75347159811636033</c:v>
                </c:pt>
                <c:pt idx="130">
                  <c:v>-0.75256098535763771</c:v>
                </c:pt>
                <c:pt idx="131">
                  <c:v>-0.81877785032573969</c:v>
                </c:pt>
                <c:pt idx="132">
                  <c:v>-0.89491666654369606</c:v>
                </c:pt>
                <c:pt idx="133">
                  <c:v>-0.74321480422660235</c:v>
                </c:pt>
                <c:pt idx="134">
                  <c:v>-0.77587677267905752</c:v>
                </c:pt>
                <c:pt idx="135">
                  <c:v>-0.63116117261974947</c:v>
                </c:pt>
                <c:pt idx="136">
                  <c:v>-0.85831112302823453</c:v>
                </c:pt>
                <c:pt idx="137">
                  <c:v>-0.68251126269131412</c:v>
                </c:pt>
                <c:pt idx="138">
                  <c:v>-0.75014552183947636</c:v>
                </c:pt>
                <c:pt idx="139">
                  <c:v>-0.74437511655219035</c:v>
                </c:pt>
                <c:pt idx="140">
                  <c:v>-0.68709718166811418</c:v>
                </c:pt>
                <c:pt idx="141">
                  <c:v>-0.69710918231361407</c:v>
                </c:pt>
                <c:pt idx="142">
                  <c:v>-0.73001140878091653</c:v>
                </c:pt>
                <c:pt idx="143">
                  <c:v>-0.76341936398797461</c:v>
                </c:pt>
                <c:pt idx="144">
                  <c:v>-0.74286927884750009</c:v>
                </c:pt>
                <c:pt idx="145">
                  <c:v>-0.65919622334898054</c:v>
                </c:pt>
                <c:pt idx="146">
                  <c:v>-0.60174909397830045</c:v>
                </c:pt>
                <c:pt idx="147">
                  <c:v>-0.80060657963228066</c:v>
                </c:pt>
                <c:pt idx="148">
                  <c:v>-0.48444382073054737</c:v>
                </c:pt>
                <c:pt idx="149">
                  <c:v>-0.82278893598389991</c:v>
                </c:pt>
                <c:pt idx="150">
                  <c:v>-0.83306307562481241</c:v>
                </c:pt>
                <c:pt idx="151">
                  <c:v>-0.62421631651974396</c:v>
                </c:pt>
                <c:pt idx="152">
                  <c:v>-0.70835900041176802</c:v>
                </c:pt>
                <c:pt idx="153">
                  <c:v>-0.67430265843350223</c:v>
                </c:pt>
                <c:pt idx="154">
                  <c:v>-0.59406867400442642</c:v>
                </c:pt>
                <c:pt idx="155">
                  <c:v>-0.85679058129517782</c:v>
                </c:pt>
                <c:pt idx="156">
                  <c:v>-0.83732799195483021</c:v>
                </c:pt>
                <c:pt idx="157">
                  <c:v>-0.75225362336616519</c:v>
                </c:pt>
                <c:pt idx="158">
                  <c:v>-0.70693293855616945</c:v>
                </c:pt>
                <c:pt idx="159">
                  <c:v>-0.83347127335572635</c:v>
                </c:pt>
                <c:pt idx="160">
                  <c:v>-0.63153570839212025</c:v>
                </c:pt>
                <c:pt idx="161">
                  <c:v>-0.71848216239720264</c:v>
                </c:pt>
                <c:pt idx="162">
                  <c:v>-0.93027204556078458</c:v>
                </c:pt>
                <c:pt idx="163">
                  <c:v>-0.7676137380124548</c:v>
                </c:pt>
                <c:pt idx="164">
                  <c:v>-0.80216852897877855</c:v>
                </c:pt>
                <c:pt idx="165">
                  <c:v>-0.7138932925136704</c:v>
                </c:pt>
                <c:pt idx="166">
                  <c:v>-0.73378501565316712</c:v>
                </c:pt>
                <c:pt idx="167">
                  <c:v>-0.70580566550352652</c:v>
                </c:pt>
                <c:pt idx="168">
                  <c:v>-0.69938440645977673</c:v>
                </c:pt>
                <c:pt idx="169">
                  <c:v>-0.67047929867556066</c:v>
                </c:pt>
                <c:pt idx="170">
                  <c:v>-0.75536762069297592</c:v>
                </c:pt>
                <c:pt idx="171">
                  <c:v>-0.87095066125220522</c:v>
                </c:pt>
                <c:pt idx="172">
                  <c:v>-0.62513004022374996</c:v>
                </c:pt>
                <c:pt idx="173">
                  <c:v>-0.74937392446255247</c:v>
                </c:pt>
                <c:pt idx="174">
                  <c:v>-0.65291702677898766</c:v>
                </c:pt>
                <c:pt idx="175">
                  <c:v>-0.772424849385977</c:v>
                </c:pt>
                <c:pt idx="176">
                  <c:v>-0.70343969991345123</c:v>
                </c:pt>
                <c:pt idx="177">
                  <c:v>-0.58299917699828863</c:v>
                </c:pt>
                <c:pt idx="178">
                  <c:v>-0.65755874143996473</c:v>
                </c:pt>
                <c:pt idx="179">
                  <c:v>-0.51610219872025154</c:v>
                </c:pt>
                <c:pt idx="180">
                  <c:v>-0.68488934407652136</c:v>
                </c:pt>
                <c:pt idx="181">
                  <c:v>-0.85390553508496325</c:v>
                </c:pt>
                <c:pt idx="182">
                  <c:v>-0.74510175284784164</c:v>
                </c:pt>
                <c:pt idx="183">
                  <c:v>-0.5543604854409292</c:v>
                </c:pt>
                <c:pt idx="184">
                  <c:v>-0.59502612861887283</c:v>
                </c:pt>
                <c:pt idx="185">
                  <c:v>-0.5767538957768602</c:v>
                </c:pt>
                <c:pt idx="186">
                  <c:v>-0.93301584910828883</c:v>
                </c:pt>
                <c:pt idx="187">
                  <c:v>-0.74765572643522249</c:v>
                </c:pt>
                <c:pt idx="188">
                  <c:v>-0.56192928161482381</c:v>
                </c:pt>
                <c:pt idx="189">
                  <c:v>-0.71118829529097383</c:v>
                </c:pt>
                <c:pt idx="190">
                  <c:v>-0.76088369345052009</c:v>
                </c:pt>
                <c:pt idx="191">
                  <c:v>-0.69490372071348494</c:v>
                </c:pt>
                <c:pt idx="192">
                  <c:v>-0.81112888871831701</c:v>
                </c:pt>
                <c:pt idx="193">
                  <c:v>-1.0926590200390636</c:v>
                </c:pt>
                <c:pt idx="194">
                  <c:v>-0.70000733742721066</c:v>
                </c:pt>
                <c:pt idx="195">
                  <c:v>-0.83088312359225236</c:v>
                </c:pt>
                <c:pt idx="196">
                  <c:v>-0.70488301575543566</c:v>
                </c:pt>
                <c:pt idx="197">
                  <c:v>-0.6982073488005146</c:v>
                </c:pt>
                <c:pt idx="198">
                  <c:v>-0.84201921256850876</c:v>
                </c:pt>
                <c:pt idx="199">
                  <c:v>-0.85762339825476053</c:v>
                </c:pt>
                <c:pt idx="200">
                  <c:v>-0.83571753120817149</c:v>
                </c:pt>
                <c:pt idx="201">
                  <c:v>-0.86148337263435071</c:v>
                </c:pt>
                <c:pt idx="202">
                  <c:v>-0.91461735875293282</c:v>
                </c:pt>
                <c:pt idx="203">
                  <c:v>-0.62984645538637685</c:v>
                </c:pt>
                <c:pt idx="204">
                  <c:v>-0.89005288980642827</c:v>
                </c:pt>
                <c:pt idx="205">
                  <c:v>-0.96085249441366871</c:v>
                </c:pt>
                <c:pt idx="206">
                  <c:v>-0.91849649035989678</c:v>
                </c:pt>
                <c:pt idx="207">
                  <c:v>-0.8167013760524392</c:v>
                </c:pt>
                <c:pt idx="208">
                  <c:v>-0.75193611654337866</c:v>
                </c:pt>
                <c:pt idx="209">
                  <c:v>-0.71637936661097812</c:v>
                </c:pt>
                <c:pt idx="210">
                  <c:v>-0.87050016301168198</c:v>
                </c:pt>
                <c:pt idx="211">
                  <c:v>-0.4963499136027148</c:v>
                </c:pt>
                <c:pt idx="212">
                  <c:v>-0.59724021881643485</c:v>
                </c:pt>
                <c:pt idx="213">
                  <c:v>-0.71092497181155667</c:v>
                </c:pt>
                <c:pt idx="214">
                  <c:v>-0.60782926904060164</c:v>
                </c:pt>
                <c:pt idx="215">
                  <c:v>-0.71102148032144596</c:v>
                </c:pt>
                <c:pt idx="216">
                  <c:v>-0.76816614025433505</c:v>
                </c:pt>
                <c:pt idx="217">
                  <c:v>-0.60236946821399062</c:v>
                </c:pt>
                <c:pt idx="218">
                  <c:v>-0.64073442105093226</c:v>
                </c:pt>
                <c:pt idx="219">
                  <c:v>-0.75763410473935244</c:v>
                </c:pt>
                <c:pt idx="220">
                  <c:v>-0.6977361522297294</c:v>
                </c:pt>
                <c:pt idx="221">
                  <c:v>-0.73818504428091014</c:v>
                </c:pt>
                <c:pt idx="222">
                  <c:v>-0.61547928652865236</c:v>
                </c:pt>
                <c:pt idx="223">
                  <c:v>-0.7421236211462221</c:v>
                </c:pt>
                <c:pt idx="224">
                  <c:v>-0.85507951798075943</c:v>
                </c:pt>
                <c:pt idx="225">
                  <c:v>-0.68461682304720528</c:v>
                </c:pt>
                <c:pt idx="226">
                  <c:v>-0.8145108767835525</c:v>
                </c:pt>
                <c:pt idx="227">
                  <c:v>-0.79089433167752188</c:v>
                </c:pt>
                <c:pt idx="228">
                  <c:v>-0.79856500538500075</c:v>
                </c:pt>
                <c:pt idx="229">
                  <c:v>-0.81881203830046423</c:v>
                </c:pt>
                <c:pt idx="230">
                  <c:v>-0.87825732561951875</c:v>
                </c:pt>
                <c:pt idx="231">
                  <c:v>-0.76046636800814549</c:v>
                </c:pt>
                <c:pt idx="232">
                  <c:v>-0.66403942723682385</c:v>
                </c:pt>
                <c:pt idx="233">
                  <c:v>-0.52682290588204372</c:v>
                </c:pt>
                <c:pt idx="234">
                  <c:v>-0.75977005533528619</c:v>
                </c:pt>
                <c:pt idx="235">
                  <c:v>-0.67124926181878197</c:v>
                </c:pt>
                <c:pt idx="236">
                  <c:v>-0.83261398820243959</c:v>
                </c:pt>
                <c:pt idx="237">
                  <c:v>-0.77581334500706844</c:v>
                </c:pt>
                <c:pt idx="238">
                  <c:v>-0.64377004613571509</c:v>
                </c:pt>
                <c:pt idx="239">
                  <c:v>-0.74333802316699915</c:v>
                </c:pt>
                <c:pt idx="240">
                  <c:v>-0.58161217912231888</c:v>
                </c:pt>
                <c:pt idx="241">
                  <c:v>-0.88994748682878855</c:v>
                </c:pt>
                <c:pt idx="242">
                  <c:v>-0.71354893419024956</c:v>
                </c:pt>
                <c:pt idx="243">
                  <c:v>-0.67173259799572416</c:v>
                </c:pt>
                <c:pt idx="244">
                  <c:v>-0.72842367760483673</c:v>
                </c:pt>
                <c:pt idx="245">
                  <c:v>-0.6506556703575872</c:v>
                </c:pt>
                <c:pt idx="246">
                  <c:v>-0.67201155984831373</c:v>
                </c:pt>
                <c:pt idx="247">
                  <c:v>-0.76019087722404288</c:v>
                </c:pt>
                <c:pt idx="248">
                  <c:v>-0.8351301200740876</c:v>
                </c:pt>
                <c:pt idx="249">
                  <c:v>-0.77753524600745461</c:v>
                </c:pt>
                <c:pt idx="250">
                  <c:v>-0.63800831445796213</c:v>
                </c:pt>
                <c:pt idx="251">
                  <c:v>-0.74307843634804605</c:v>
                </c:pt>
                <c:pt idx="252">
                  <c:v>-0.69213231215235205</c:v>
                </c:pt>
                <c:pt idx="253">
                  <c:v>-0.80734494844321747</c:v>
                </c:pt>
                <c:pt idx="254">
                  <c:v>-0.62279500324945936</c:v>
                </c:pt>
                <c:pt idx="255">
                  <c:v>-0.62781272872341698</c:v>
                </c:pt>
                <c:pt idx="256">
                  <c:v>-0.61923026219418764</c:v>
                </c:pt>
                <c:pt idx="257">
                  <c:v>-0.6169322815389271</c:v>
                </c:pt>
                <c:pt idx="258">
                  <c:v>-0.70634163540137118</c:v>
                </c:pt>
                <c:pt idx="259">
                  <c:v>-0.68158591262167745</c:v>
                </c:pt>
                <c:pt idx="260">
                  <c:v>-0.78584452395916127</c:v>
                </c:pt>
                <c:pt idx="261">
                  <c:v>-0.74672928651992998</c:v>
                </c:pt>
                <c:pt idx="262">
                  <c:v>-0.80456602084176099</c:v>
                </c:pt>
                <c:pt idx="263">
                  <c:v>-0.64436706229983443</c:v>
                </c:pt>
                <c:pt idx="264">
                  <c:v>-0.53619045638463281</c:v>
                </c:pt>
                <c:pt idx="265">
                  <c:v>-0.83988951634940134</c:v>
                </c:pt>
                <c:pt idx="266">
                  <c:v>-0.57668545093566759</c:v>
                </c:pt>
                <c:pt idx="267">
                  <c:v>-0.58018424539666502</c:v>
                </c:pt>
                <c:pt idx="268">
                  <c:v>-0.72206281698640395</c:v>
                </c:pt>
                <c:pt idx="269">
                  <c:v>-0.72798451459488256</c:v>
                </c:pt>
                <c:pt idx="270">
                  <c:v>-0.57316679916918145</c:v>
                </c:pt>
                <c:pt idx="271">
                  <c:v>-0.80603314894652756</c:v>
                </c:pt>
                <c:pt idx="272">
                  <c:v>-0.75341701003466766</c:v>
                </c:pt>
                <c:pt idx="273">
                  <c:v>-0.67810513553991381</c:v>
                </c:pt>
                <c:pt idx="274">
                  <c:v>-0.93041600891707021</c:v>
                </c:pt>
                <c:pt idx="275">
                  <c:v>-0.58572537410879888</c:v>
                </c:pt>
                <c:pt idx="276">
                  <c:v>-1.0287639906140427</c:v>
                </c:pt>
                <c:pt idx="277">
                  <c:v>-0.77165294899926518</c:v>
                </c:pt>
                <c:pt idx="278">
                  <c:v>-0.65538313911651702</c:v>
                </c:pt>
                <c:pt idx="279">
                  <c:v>-0.81367114478974201</c:v>
                </c:pt>
                <c:pt idx="280">
                  <c:v>-0.73129376557596337</c:v>
                </c:pt>
                <c:pt idx="281">
                  <c:v>-0.58985077788197249</c:v>
                </c:pt>
                <c:pt idx="282">
                  <c:v>-0.83463783054027063</c:v>
                </c:pt>
                <c:pt idx="283">
                  <c:v>-0.89795143386427889</c:v>
                </c:pt>
                <c:pt idx="284">
                  <c:v>-0.7573481227951101</c:v>
                </c:pt>
                <c:pt idx="285">
                  <c:v>-0.70921742707898638</c:v>
                </c:pt>
                <c:pt idx="286">
                  <c:v>-0.74519135661977409</c:v>
                </c:pt>
                <c:pt idx="287">
                  <c:v>-0.67513376155326865</c:v>
                </c:pt>
                <c:pt idx="288">
                  <c:v>-0.5981151433881704</c:v>
                </c:pt>
                <c:pt idx="289">
                  <c:v>-0.78999913667712895</c:v>
                </c:pt>
                <c:pt idx="290">
                  <c:v>-0.77702508809208348</c:v>
                </c:pt>
                <c:pt idx="291">
                  <c:v>-0.74905575664278623</c:v>
                </c:pt>
                <c:pt idx="292">
                  <c:v>-0.76323245216966185</c:v>
                </c:pt>
                <c:pt idx="293">
                  <c:v>-0.74800933088788069</c:v>
                </c:pt>
                <c:pt idx="294">
                  <c:v>-0.67490990232238723</c:v>
                </c:pt>
                <c:pt idx="295">
                  <c:v>-0.70733804998506833</c:v>
                </c:pt>
                <c:pt idx="296">
                  <c:v>-0.58962968221549661</c:v>
                </c:pt>
                <c:pt idx="297">
                  <c:v>-0.85692246738879108</c:v>
                </c:pt>
                <c:pt idx="298">
                  <c:v>-0.55434506174528442</c:v>
                </c:pt>
                <c:pt idx="299">
                  <c:v>-0.73853575404899763</c:v>
                </c:pt>
                <c:pt idx="300">
                  <c:v>-0.72493366447925733</c:v>
                </c:pt>
                <c:pt idx="301">
                  <c:v>-0.5705683352218468</c:v>
                </c:pt>
                <c:pt idx="302">
                  <c:v>-0.66861732370218641</c:v>
                </c:pt>
                <c:pt idx="303">
                  <c:v>-0.79724548380448101</c:v>
                </c:pt>
                <c:pt idx="304">
                  <c:v>-0.74556163539649678</c:v>
                </c:pt>
                <c:pt idx="305">
                  <c:v>-0.76348589839825376</c:v>
                </c:pt>
                <c:pt idx="306">
                  <c:v>-0.80633059405567287</c:v>
                </c:pt>
                <c:pt idx="307">
                  <c:v>-0.79438977447340808</c:v>
                </c:pt>
                <c:pt idx="308">
                  <c:v>-0.78391672017450709</c:v>
                </c:pt>
                <c:pt idx="309">
                  <c:v>-0.52104729558996343</c:v>
                </c:pt>
                <c:pt idx="310">
                  <c:v>-0.85238521531465561</c:v>
                </c:pt>
                <c:pt idx="311">
                  <c:v>-0.81447228607132693</c:v>
                </c:pt>
                <c:pt idx="312">
                  <c:v>-0.84653592807361233</c:v>
                </c:pt>
                <c:pt idx="313">
                  <c:v>-0.87001254498105518</c:v>
                </c:pt>
                <c:pt idx="314">
                  <c:v>-0.8486535858068387</c:v>
                </c:pt>
                <c:pt idx="315">
                  <c:v>-0.8454187435889402</c:v>
                </c:pt>
                <c:pt idx="316">
                  <c:v>-0.85943647149720759</c:v>
                </c:pt>
                <c:pt idx="317">
                  <c:v>-0.67973248466747249</c:v>
                </c:pt>
                <c:pt idx="318">
                  <c:v>-0.64759783134780746</c:v>
                </c:pt>
                <c:pt idx="319">
                  <c:v>-1.0510220541359547</c:v>
                </c:pt>
                <c:pt idx="320">
                  <c:v>-0.73249739042776219</c:v>
                </c:pt>
                <c:pt idx="321">
                  <c:v>-0.83939143117465853</c:v>
                </c:pt>
                <c:pt idx="322">
                  <c:v>-0.69165320908174222</c:v>
                </c:pt>
                <c:pt idx="323">
                  <c:v>-0.78048575278659182</c:v>
                </c:pt>
                <c:pt idx="324">
                  <c:v>-0.72699253003815878</c:v>
                </c:pt>
                <c:pt idx="325">
                  <c:v>-0.80542918897620941</c:v>
                </c:pt>
                <c:pt idx="326">
                  <c:v>-0.76009244019882405</c:v>
                </c:pt>
                <c:pt idx="327">
                  <c:v>-0.62287509112168038</c:v>
                </c:pt>
                <c:pt idx="328">
                  <c:v>-0.63615186339066654</c:v>
                </c:pt>
                <c:pt idx="329">
                  <c:v>-0.68991142680319562</c:v>
                </c:pt>
                <c:pt idx="330">
                  <c:v>-0.61153705993944152</c:v>
                </c:pt>
                <c:pt idx="331">
                  <c:v>-0.77984192178582945</c:v>
                </c:pt>
                <c:pt idx="332">
                  <c:v>-0.71043072184317457</c:v>
                </c:pt>
                <c:pt idx="333">
                  <c:v>-0.93092541710748189</c:v>
                </c:pt>
                <c:pt idx="334">
                  <c:v>-0.9196201463877044</c:v>
                </c:pt>
                <c:pt idx="335">
                  <c:v>-0.77511850111731118</c:v>
                </c:pt>
                <c:pt idx="336">
                  <c:v>-0.6784669628656802</c:v>
                </c:pt>
                <c:pt idx="337">
                  <c:v>-0.8218057314149525</c:v>
                </c:pt>
                <c:pt idx="338">
                  <c:v>-0.73422913617915742</c:v>
                </c:pt>
                <c:pt idx="339">
                  <c:v>-0.75369286983069783</c:v>
                </c:pt>
                <c:pt idx="340">
                  <c:v>-0.6931502794031783</c:v>
                </c:pt>
                <c:pt idx="341">
                  <c:v>-0.8705440471191962</c:v>
                </c:pt>
                <c:pt idx="342">
                  <c:v>-0.6942030825548442</c:v>
                </c:pt>
                <c:pt idx="343">
                  <c:v>-0.84468492554718289</c:v>
                </c:pt>
                <c:pt idx="344">
                  <c:v>-0.56445759710715093</c:v>
                </c:pt>
                <c:pt idx="345">
                  <c:v>-0.80018367846473171</c:v>
                </c:pt>
                <c:pt idx="346">
                  <c:v>-0.84228317977649958</c:v>
                </c:pt>
                <c:pt idx="347">
                  <c:v>-0.68883431816278828</c:v>
                </c:pt>
                <c:pt idx="348">
                  <c:v>-0.69056780154218089</c:v>
                </c:pt>
                <c:pt idx="349">
                  <c:v>-0.73556043386893655</c:v>
                </c:pt>
                <c:pt idx="350">
                  <c:v>-0.699482000123959</c:v>
                </c:pt>
                <c:pt idx="351">
                  <c:v>-0.71621301501802848</c:v>
                </c:pt>
                <c:pt idx="352">
                  <c:v>-0.87064245599091983</c:v>
                </c:pt>
                <c:pt idx="353">
                  <c:v>-0.68490983992314314</c:v>
                </c:pt>
                <c:pt idx="354">
                  <c:v>-0.53378482842609665</c:v>
                </c:pt>
                <c:pt idx="355">
                  <c:v>-0.69057246258136062</c:v>
                </c:pt>
                <c:pt idx="356">
                  <c:v>-0.83721716777695832</c:v>
                </c:pt>
                <c:pt idx="357">
                  <c:v>-0.75239053249471832</c:v>
                </c:pt>
                <c:pt idx="358">
                  <c:v>-0.76849505912648952</c:v>
                </c:pt>
                <c:pt idx="359">
                  <c:v>-0.5080455119789643</c:v>
                </c:pt>
                <c:pt idx="360">
                  <c:v>-0.65238246718627424</c:v>
                </c:pt>
                <c:pt idx="361">
                  <c:v>-0.78955715503143897</c:v>
                </c:pt>
                <c:pt idx="362">
                  <c:v>-0.75736203898733934</c:v>
                </c:pt>
                <c:pt idx="363">
                  <c:v>-0.86424383915191139</c:v>
                </c:pt>
                <c:pt idx="364">
                  <c:v>-0.71484950896703936</c:v>
                </c:pt>
                <c:pt idx="365">
                  <c:v>-0.84813653892383134</c:v>
                </c:pt>
                <c:pt idx="366">
                  <c:v>-0.80512154121369339</c:v>
                </c:pt>
                <c:pt idx="367">
                  <c:v>-0.62103599604760662</c:v>
                </c:pt>
                <c:pt idx="368">
                  <c:v>-0.7289019803223612</c:v>
                </c:pt>
                <c:pt idx="369">
                  <c:v>-0.82857882078365241</c:v>
                </c:pt>
                <c:pt idx="370">
                  <c:v>-0.58476994175550789</c:v>
                </c:pt>
                <c:pt idx="371">
                  <c:v>-0.7124564248206422</c:v>
                </c:pt>
                <c:pt idx="372">
                  <c:v>-0.71732026957222006</c:v>
                </c:pt>
                <c:pt idx="373">
                  <c:v>-0.77387024260394555</c:v>
                </c:pt>
              </c:numCache>
            </c:numRef>
          </c:xVal>
          <c:yVal>
            <c:numRef>
              <c:f>'Fig1 Data'!$Y$3:$Y$400</c:f>
              <c:numCache>
                <c:formatCode>General</c:formatCode>
                <c:ptCount val="398"/>
                <c:pt idx="0">
                  <c:v>2.9543329575658737</c:v>
                </c:pt>
                <c:pt idx="1">
                  <c:v>2.9182935044525808</c:v>
                </c:pt>
                <c:pt idx="2">
                  <c:v>2.9338598473181281</c:v>
                </c:pt>
                <c:pt idx="3">
                  <c:v>2.7504115782986651</c:v>
                </c:pt>
                <c:pt idx="4">
                  <c:v>2.859641419094928</c:v>
                </c:pt>
                <c:pt idx="5">
                  <c:v>3.0199858753656228</c:v>
                </c:pt>
                <c:pt idx="6">
                  <c:v>2.7754357087761363</c:v>
                </c:pt>
                <c:pt idx="7">
                  <c:v>2.896848251972485</c:v>
                </c:pt>
                <c:pt idx="8">
                  <c:v>2.6523687174337729</c:v>
                </c:pt>
                <c:pt idx="9">
                  <c:v>2.5737277954219335</c:v>
                </c:pt>
                <c:pt idx="10">
                  <c:v>2.872437914722378</c:v>
                </c:pt>
                <c:pt idx="11">
                  <c:v>2.7800061053442557</c:v>
                </c:pt>
                <c:pt idx="12">
                  <c:v>2.8954580058060366</c:v>
                </c:pt>
                <c:pt idx="13">
                  <c:v>2.7608608288767122</c:v>
                </c:pt>
                <c:pt idx="14">
                  <c:v>2.801683590032864</c:v>
                </c:pt>
                <c:pt idx="15">
                  <c:v>2.6895258687557035</c:v>
                </c:pt>
                <c:pt idx="16">
                  <c:v>2.9070490086153384</c:v>
                </c:pt>
                <c:pt idx="17">
                  <c:v>3.0121271627140573</c:v>
                </c:pt>
                <c:pt idx="18">
                  <c:v>2.5627079728775013</c:v>
                </c:pt>
                <c:pt idx="19">
                  <c:v>2.8400645769326553</c:v>
                </c:pt>
                <c:pt idx="20">
                  <c:v>2.8781855804200185</c:v>
                </c:pt>
                <c:pt idx="21">
                  <c:v>2.6637204384085789</c:v>
                </c:pt>
                <c:pt idx="22">
                  <c:v>3.2232442619187665</c:v>
                </c:pt>
                <c:pt idx="23">
                  <c:v>2.761701626070892</c:v>
                </c:pt>
                <c:pt idx="24">
                  <c:v>2.8272594578894168</c:v>
                </c:pt>
                <c:pt idx="25">
                  <c:v>2.9882417595329831</c:v>
                </c:pt>
                <c:pt idx="26">
                  <c:v>2.7305879226696956</c:v>
                </c:pt>
                <c:pt idx="27">
                  <c:v>2.8448253217113471</c:v>
                </c:pt>
                <c:pt idx="28">
                  <c:v>2.7854026903100308</c:v>
                </c:pt>
                <c:pt idx="29">
                  <c:v>2.8141574398981404</c:v>
                </c:pt>
                <c:pt idx="30">
                  <c:v>2.6408488466762141</c:v>
                </c:pt>
                <c:pt idx="31">
                  <c:v>3.2980653887792255</c:v>
                </c:pt>
                <c:pt idx="32">
                  <c:v>2.8417447429033502</c:v>
                </c:pt>
                <c:pt idx="33">
                  <c:v>2.8516171982712639</c:v>
                </c:pt>
                <c:pt idx="34">
                  <c:v>2.8946337532620241</c:v>
                </c:pt>
                <c:pt idx="35">
                  <c:v>3.1245351854161756</c:v>
                </c:pt>
                <c:pt idx="36">
                  <c:v>2.654682206691259</c:v>
                </c:pt>
                <c:pt idx="37">
                  <c:v>2.9221458719837159</c:v>
                </c:pt>
                <c:pt idx="38">
                  <c:v>2.7616288388597274</c:v>
                </c:pt>
                <c:pt idx="39">
                  <c:v>2.8093702214226393</c:v>
                </c:pt>
                <c:pt idx="40">
                  <c:v>3.2502376419279386</c:v>
                </c:pt>
                <c:pt idx="41">
                  <c:v>2.7771681435810756</c:v>
                </c:pt>
                <c:pt idx="42">
                  <c:v>2.7178536473197661</c:v>
                </c:pt>
                <c:pt idx="43">
                  <c:v>2.834988049000116</c:v>
                </c:pt>
                <c:pt idx="44">
                  <c:v>2.8883162678224497</c:v>
                </c:pt>
                <c:pt idx="45">
                  <c:v>3.1696678985253315</c:v>
                </c:pt>
                <c:pt idx="46">
                  <c:v>3.0005786813461981</c:v>
                </c:pt>
                <c:pt idx="47">
                  <c:v>2.7022480666228734</c:v>
                </c:pt>
                <c:pt idx="48">
                  <c:v>3.06232413478486</c:v>
                </c:pt>
                <c:pt idx="49">
                  <c:v>3.1005747838692206</c:v>
                </c:pt>
                <c:pt idx="50">
                  <c:v>2.8149210166827809</c:v>
                </c:pt>
                <c:pt idx="51">
                  <c:v>2.5127804606400583</c:v>
                </c:pt>
                <c:pt idx="52">
                  <c:v>3.3393801514732449</c:v>
                </c:pt>
                <c:pt idx="53">
                  <c:v>2.6828371795166355</c:v>
                </c:pt>
                <c:pt idx="54">
                  <c:v>3.0324757649914544</c:v>
                </c:pt>
                <c:pt idx="55">
                  <c:v>2.6472078665211209</c:v>
                </c:pt>
                <c:pt idx="56">
                  <c:v>2.8375359071231339</c:v>
                </c:pt>
                <c:pt idx="57">
                  <c:v>2.5877075119727668</c:v>
                </c:pt>
                <c:pt idx="58">
                  <c:v>2.6771097237808137</c:v>
                </c:pt>
                <c:pt idx="59">
                  <c:v>2.7651547202883444</c:v>
                </c:pt>
                <c:pt idx="60">
                  <c:v>2.7095877099357515</c:v>
                </c:pt>
                <c:pt idx="61">
                  <c:v>2.9909612328811197</c:v>
                </c:pt>
                <c:pt idx="62">
                  <c:v>3.0129610456809321</c:v>
                </c:pt>
                <c:pt idx="63">
                  <c:v>2.3653771692353009</c:v>
                </c:pt>
                <c:pt idx="64">
                  <c:v>2.7919706917662519</c:v>
                </c:pt>
                <c:pt idx="65">
                  <c:v>2.8006631797300621</c:v>
                </c:pt>
                <c:pt idx="66">
                  <c:v>2.7410842199769618</c:v>
                </c:pt>
                <c:pt idx="67">
                  <c:v>2.9467703205534224</c:v>
                </c:pt>
                <c:pt idx="68">
                  <c:v>2.7817531605408412</c:v>
                </c:pt>
                <c:pt idx="69">
                  <c:v>2.9502199967990155</c:v>
                </c:pt>
                <c:pt idx="70">
                  <c:v>2.8938009424209268</c:v>
                </c:pt>
                <c:pt idx="71">
                  <c:v>2.9250998848189731</c:v>
                </c:pt>
                <c:pt idx="72">
                  <c:v>2.7806007595616014</c:v>
                </c:pt>
                <c:pt idx="73">
                  <c:v>2.6549214584949623</c:v>
                </c:pt>
                <c:pt idx="74">
                  <c:v>2.819297113568191</c:v>
                </c:pt>
                <c:pt idx="75">
                  <c:v>2.9022631823156102</c:v>
                </c:pt>
                <c:pt idx="76">
                  <c:v>2.6703315085833141</c:v>
                </c:pt>
                <c:pt idx="77">
                  <c:v>3.051939356639461</c:v>
                </c:pt>
                <c:pt idx="78">
                  <c:v>2.7530509576552746</c:v>
                </c:pt>
                <c:pt idx="79">
                  <c:v>2.7411426008748077</c:v>
                </c:pt>
                <c:pt idx="80">
                  <c:v>2.7752840809445725</c:v>
                </c:pt>
                <c:pt idx="81">
                  <c:v>2.7485617530090471</c:v>
                </c:pt>
                <c:pt idx="82">
                  <c:v>2.6479884767866282</c:v>
                </c:pt>
                <c:pt idx="83">
                  <c:v>2.5109462788377415</c:v>
                </c:pt>
                <c:pt idx="84">
                  <c:v>2.8752485806344792</c:v>
                </c:pt>
                <c:pt idx="85">
                  <c:v>3.240676176036601</c:v>
                </c:pt>
                <c:pt idx="86">
                  <c:v>2.8044441018988979</c:v>
                </c:pt>
                <c:pt idx="87">
                  <c:v>2.7400641830617847</c:v>
                </c:pt>
                <c:pt idx="88">
                  <c:v>2.7178321129186851</c:v>
                </c:pt>
                <c:pt idx="89">
                  <c:v>3.1642193336318241</c:v>
                </c:pt>
                <c:pt idx="90">
                  <c:v>2.8266387209622299</c:v>
                </c:pt>
                <c:pt idx="91">
                  <c:v>2.7340134430299123</c:v>
                </c:pt>
                <c:pt idx="92">
                  <c:v>2.7541479029725693</c:v>
                </c:pt>
                <c:pt idx="93">
                  <c:v>2.8569451128862018</c:v>
                </c:pt>
                <c:pt idx="94">
                  <c:v>2.6002307149688431</c:v>
                </c:pt>
                <c:pt idx="95">
                  <c:v>2.6139886936890764</c:v>
                </c:pt>
                <c:pt idx="96">
                  <c:v>2.6662018130553644</c:v>
                </c:pt>
                <c:pt idx="97">
                  <c:v>2.7238374458884969</c:v>
                </c:pt>
                <c:pt idx="98">
                  <c:v>2.9162064029409565</c:v>
                </c:pt>
                <c:pt idx="99">
                  <c:v>3.0439376542500489</c:v>
                </c:pt>
                <c:pt idx="100">
                  <c:v>2.7636469527317851</c:v>
                </c:pt>
                <c:pt idx="101">
                  <c:v>3.0714549458686524</c:v>
                </c:pt>
                <c:pt idx="102">
                  <c:v>2.9810301275390154</c:v>
                </c:pt>
                <c:pt idx="103">
                  <c:v>2.8547528647712466</c:v>
                </c:pt>
                <c:pt idx="104">
                  <c:v>3.0808794695856738</c:v>
                </c:pt>
                <c:pt idx="105">
                  <c:v>2.9644486423602938</c:v>
                </c:pt>
                <c:pt idx="106">
                  <c:v>2.8879288162957595</c:v>
                </c:pt>
                <c:pt idx="107">
                  <c:v>2.9022837720097696</c:v>
                </c:pt>
                <c:pt idx="108">
                  <c:v>2.807897176844758</c:v>
                </c:pt>
                <c:pt idx="109">
                  <c:v>2.8281172222676338</c:v>
                </c:pt>
                <c:pt idx="110">
                  <c:v>2.8885462157943782</c:v>
                </c:pt>
                <c:pt idx="111">
                  <c:v>2.6809952434918896</c:v>
                </c:pt>
                <c:pt idx="112">
                  <c:v>2.751558866988344</c:v>
                </c:pt>
                <c:pt idx="113">
                  <c:v>2.9461703755717235</c:v>
                </c:pt>
                <c:pt idx="114">
                  <c:v>3.0183863672719546</c:v>
                </c:pt>
                <c:pt idx="115">
                  <c:v>3.043918695063224</c:v>
                </c:pt>
                <c:pt idx="116">
                  <c:v>2.7852093810276202</c:v>
                </c:pt>
                <c:pt idx="117">
                  <c:v>2.7941673578134205</c:v>
                </c:pt>
                <c:pt idx="118">
                  <c:v>2.9136081948212071</c:v>
                </c:pt>
                <c:pt idx="119">
                  <c:v>2.5675515418113757</c:v>
                </c:pt>
                <c:pt idx="120">
                  <c:v>2.6922603198054431</c:v>
                </c:pt>
                <c:pt idx="121">
                  <c:v>2.5976464937415629</c:v>
                </c:pt>
                <c:pt idx="122">
                  <c:v>2.7239448445527623</c:v>
                </c:pt>
                <c:pt idx="123">
                  <c:v>2.7396809979377506</c:v>
                </c:pt>
                <c:pt idx="124">
                  <c:v>2.8064385009098207</c:v>
                </c:pt>
                <c:pt idx="125">
                  <c:v>2.5808466066680906</c:v>
                </c:pt>
                <c:pt idx="126">
                  <c:v>2.8238406436870975</c:v>
                </c:pt>
                <c:pt idx="127">
                  <c:v>2.9280124366144458</c:v>
                </c:pt>
                <c:pt idx="128">
                  <c:v>2.9343694750074198</c:v>
                </c:pt>
                <c:pt idx="129">
                  <c:v>3.0986706015101757</c:v>
                </c:pt>
                <c:pt idx="130">
                  <c:v>2.8412801125992679</c:v>
                </c:pt>
                <c:pt idx="131">
                  <c:v>3.0009737807524202</c:v>
                </c:pt>
                <c:pt idx="132">
                  <c:v>2.5363929908890377</c:v>
                </c:pt>
                <c:pt idx="133">
                  <c:v>2.9555174303444129</c:v>
                </c:pt>
                <c:pt idx="134">
                  <c:v>2.8457941800495057</c:v>
                </c:pt>
                <c:pt idx="135">
                  <c:v>2.7086160331518148</c:v>
                </c:pt>
                <c:pt idx="136">
                  <c:v>2.8027333157240824</c:v>
                </c:pt>
                <c:pt idx="137">
                  <c:v>3.0740031567693888</c:v>
                </c:pt>
                <c:pt idx="138">
                  <c:v>2.8406405824640184</c:v>
                </c:pt>
                <c:pt idx="139">
                  <c:v>3.1624740637815045</c:v>
                </c:pt>
                <c:pt idx="140">
                  <c:v>2.7002828659942111</c:v>
                </c:pt>
                <c:pt idx="141">
                  <c:v>3.1985402140639456</c:v>
                </c:pt>
                <c:pt idx="142">
                  <c:v>2.6613679108754833</c:v>
                </c:pt>
                <c:pt idx="143">
                  <c:v>3.1439863152345526</c:v>
                </c:pt>
                <c:pt idx="144">
                  <c:v>2.7323026531375638</c:v>
                </c:pt>
                <c:pt idx="145">
                  <c:v>2.7924316085713721</c:v>
                </c:pt>
                <c:pt idx="146">
                  <c:v>2.9954027624555248</c:v>
                </c:pt>
                <c:pt idx="147">
                  <c:v>2.6157074162154559</c:v>
                </c:pt>
                <c:pt idx="148">
                  <c:v>2.5310594048785964</c:v>
                </c:pt>
                <c:pt idx="149">
                  <c:v>2.8209018938452211</c:v>
                </c:pt>
                <c:pt idx="150">
                  <c:v>2.9013274959840301</c:v>
                </c:pt>
                <c:pt idx="151">
                  <c:v>3.3191058787100323</c:v>
                </c:pt>
                <c:pt idx="152">
                  <c:v>2.935859751123997</c:v>
                </c:pt>
                <c:pt idx="153">
                  <c:v>2.9697830313053055</c:v>
                </c:pt>
                <c:pt idx="154">
                  <c:v>2.6085753913102265</c:v>
                </c:pt>
                <c:pt idx="155">
                  <c:v>2.7837093440588707</c:v>
                </c:pt>
                <c:pt idx="156">
                  <c:v>2.6303582323783652</c:v>
                </c:pt>
                <c:pt idx="157">
                  <c:v>2.7538693655747442</c:v>
                </c:pt>
                <c:pt idx="158">
                  <c:v>2.9025268444186199</c:v>
                </c:pt>
                <c:pt idx="159">
                  <c:v>2.9335814675325889</c:v>
                </c:pt>
                <c:pt idx="160">
                  <c:v>3.1755829467409948</c:v>
                </c:pt>
                <c:pt idx="161">
                  <c:v>2.9039345284474689</c:v>
                </c:pt>
                <c:pt idx="162">
                  <c:v>2.6661750022176762</c:v>
                </c:pt>
                <c:pt idx="163">
                  <c:v>2.9315147933130565</c:v>
                </c:pt>
                <c:pt idx="164">
                  <c:v>2.6684435010471139</c:v>
                </c:pt>
                <c:pt idx="165">
                  <c:v>2.7442797844636306</c:v>
                </c:pt>
                <c:pt idx="166">
                  <c:v>2.9105437867871062</c:v>
                </c:pt>
                <c:pt idx="167">
                  <c:v>2.9554513795007802</c:v>
                </c:pt>
                <c:pt idx="168">
                  <c:v>2.9905178842845959</c:v>
                </c:pt>
                <c:pt idx="169">
                  <c:v>2.8252045862544692</c:v>
                </c:pt>
                <c:pt idx="170">
                  <c:v>2.7678373135548182</c:v>
                </c:pt>
                <c:pt idx="171">
                  <c:v>2.7676165380511253</c:v>
                </c:pt>
                <c:pt idx="172">
                  <c:v>2.7178683779123185</c:v>
                </c:pt>
                <c:pt idx="173">
                  <c:v>2.9572764902748045</c:v>
                </c:pt>
                <c:pt idx="174">
                  <c:v>3.1852689991637861</c:v>
                </c:pt>
                <c:pt idx="175">
                  <c:v>2.6896462163590908</c:v>
                </c:pt>
                <c:pt idx="176">
                  <c:v>2.8001830844996283</c:v>
                </c:pt>
                <c:pt idx="177">
                  <c:v>3.0856996590769206</c:v>
                </c:pt>
                <c:pt idx="178">
                  <c:v>2.7556928662224509</c:v>
                </c:pt>
                <c:pt idx="179">
                  <c:v>3.2463357320918433</c:v>
                </c:pt>
                <c:pt idx="180">
                  <c:v>2.7319833559229849</c:v>
                </c:pt>
                <c:pt idx="181">
                  <c:v>3.045010727084255</c:v>
                </c:pt>
                <c:pt idx="182">
                  <c:v>2.6809350289897051</c:v>
                </c:pt>
                <c:pt idx="183">
                  <c:v>3.0631749972600493</c:v>
                </c:pt>
                <c:pt idx="184">
                  <c:v>3.0175439230340104</c:v>
                </c:pt>
                <c:pt idx="185">
                  <c:v>2.8955841712298263</c:v>
                </c:pt>
                <c:pt idx="186">
                  <c:v>2.7959359914779811</c:v>
                </c:pt>
                <c:pt idx="187">
                  <c:v>2.713305929241713</c:v>
                </c:pt>
                <c:pt idx="188">
                  <c:v>2.7711777096291459</c:v>
                </c:pt>
                <c:pt idx="189">
                  <c:v>2.9652787805824667</c:v>
                </c:pt>
                <c:pt idx="190">
                  <c:v>2.7601494535104591</c:v>
                </c:pt>
                <c:pt idx="191">
                  <c:v>2.7135971142317032</c:v>
                </c:pt>
                <c:pt idx="192">
                  <c:v>2.923755485019778</c:v>
                </c:pt>
                <c:pt idx="193">
                  <c:v>2.7143851093215781</c:v>
                </c:pt>
                <c:pt idx="194">
                  <c:v>2.7210998377797808</c:v>
                </c:pt>
                <c:pt idx="195">
                  <c:v>2.9215260414318034</c:v>
                </c:pt>
                <c:pt idx="196">
                  <c:v>2.8839544515668321</c:v>
                </c:pt>
                <c:pt idx="197">
                  <c:v>2.7160684196854445</c:v>
                </c:pt>
                <c:pt idx="198">
                  <c:v>2.9165568864316977</c:v>
                </c:pt>
                <c:pt idx="199">
                  <c:v>2.8226312146766359</c:v>
                </c:pt>
                <c:pt idx="200">
                  <c:v>2.5311289356352416</c:v>
                </c:pt>
                <c:pt idx="201">
                  <c:v>2.6121898579557117</c:v>
                </c:pt>
                <c:pt idx="202">
                  <c:v>2.7705935131215584</c:v>
                </c:pt>
                <c:pt idx="203">
                  <c:v>2.7577356866289544</c:v>
                </c:pt>
                <c:pt idx="204">
                  <c:v>2.7060252053376055</c:v>
                </c:pt>
                <c:pt idx="205">
                  <c:v>2.8946287082819082</c:v>
                </c:pt>
                <c:pt idx="206">
                  <c:v>2.8759850783870244</c:v>
                </c:pt>
                <c:pt idx="207">
                  <c:v>2.9270077130426015</c:v>
                </c:pt>
                <c:pt idx="208">
                  <c:v>2.6672250099638499</c:v>
                </c:pt>
                <c:pt idx="209">
                  <c:v>2.9469642800213589</c:v>
                </c:pt>
                <c:pt idx="210">
                  <c:v>2.8087312087395948</c:v>
                </c:pt>
                <c:pt idx="211">
                  <c:v>2.8845124550485539</c:v>
                </c:pt>
                <c:pt idx="212">
                  <c:v>3.0390107572315821</c:v>
                </c:pt>
                <c:pt idx="213">
                  <c:v>2.7858732563960213</c:v>
                </c:pt>
                <c:pt idx="214">
                  <c:v>2.7826805867293349</c:v>
                </c:pt>
                <c:pt idx="215">
                  <c:v>2.9766896273576293</c:v>
                </c:pt>
                <c:pt idx="216">
                  <c:v>2.8441806378753722</c:v>
                </c:pt>
                <c:pt idx="217">
                  <c:v>2.9037322380906603</c:v>
                </c:pt>
                <c:pt idx="218">
                  <c:v>3.015199408090278</c:v>
                </c:pt>
                <c:pt idx="219">
                  <c:v>2.907046427434743</c:v>
                </c:pt>
                <c:pt idx="220">
                  <c:v>2.7140468372591653</c:v>
                </c:pt>
                <c:pt idx="221">
                  <c:v>3.0345519966853245</c:v>
                </c:pt>
                <c:pt idx="222">
                  <c:v>2.7912232787253384</c:v>
                </c:pt>
                <c:pt idx="223">
                  <c:v>3.0794110474321141</c:v>
                </c:pt>
                <c:pt idx="224">
                  <c:v>2.7204440476174439</c:v>
                </c:pt>
                <c:pt idx="225">
                  <c:v>2.7954178041723474</c:v>
                </c:pt>
                <c:pt idx="226">
                  <c:v>2.7098718095162995</c:v>
                </c:pt>
                <c:pt idx="227">
                  <c:v>2.9867765274463478</c:v>
                </c:pt>
                <c:pt idx="228">
                  <c:v>2.705129748339461</c:v>
                </c:pt>
                <c:pt idx="229">
                  <c:v>2.6473346624264318</c:v>
                </c:pt>
                <c:pt idx="230">
                  <c:v>2.7192625589606028</c:v>
                </c:pt>
                <c:pt idx="231">
                  <c:v>2.8090047400047657</c:v>
                </c:pt>
                <c:pt idx="232">
                  <c:v>3.011722322034581</c:v>
                </c:pt>
                <c:pt idx="233">
                  <c:v>3.1054956865229899</c:v>
                </c:pt>
                <c:pt idx="234">
                  <c:v>2.8467551281052161</c:v>
                </c:pt>
                <c:pt idx="235">
                  <c:v>3.0569706576607434</c:v>
                </c:pt>
                <c:pt idx="236">
                  <c:v>3.0265242337617546</c:v>
                </c:pt>
                <c:pt idx="237">
                  <c:v>2.7233545730704511</c:v>
                </c:pt>
                <c:pt idx="238">
                  <c:v>3.0215614364746077</c:v>
                </c:pt>
                <c:pt idx="239">
                  <c:v>2.9448343333770377</c:v>
                </c:pt>
                <c:pt idx="240">
                  <c:v>2.7720173357817162</c:v>
                </c:pt>
                <c:pt idx="241">
                  <c:v>2.7595053106746033</c:v>
                </c:pt>
                <c:pt idx="242">
                  <c:v>2.8456807034683855</c:v>
                </c:pt>
                <c:pt idx="243">
                  <c:v>2.8515891157218087</c:v>
                </c:pt>
                <c:pt idx="244">
                  <c:v>2.7158405916987172</c:v>
                </c:pt>
                <c:pt idx="245">
                  <c:v>2.7899634163118479</c:v>
                </c:pt>
                <c:pt idx="246">
                  <c:v>2.9428482147772228</c:v>
                </c:pt>
                <c:pt idx="247">
                  <c:v>2.8110860324321898</c:v>
                </c:pt>
                <c:pt idx="248">
                  <c:v>2.7420509246815112</c:v>
                </c:pt>
                <c:pt idx="249">
                  <c:v>2.8046714879418704</c:v>
                </c:pt>
                <c:pt idx="250">
                  <c:v>2.8735021435594401</c:v>
                </c:pt>
                <c:pt idx="251">
                  <c:v>2.4840512020283132</c:v>
                </c:pt>
                <c:pt idx="252">
                  <c:v>3.0193274122891123</c:v>
                </c:pt>
                <c:pt idx="253">
                  <c:v>2.9377370358524741</c:v>
                </c:pt>
                <c:pt idx="254">
                  <c:v>3.0838342770061864</c:v>
                </c:pt>
                <c:pt idx="255">
                  <c:v>2.8165699946002434</c:v>
                </c:pt>
                <c:pt idx="256">
                  <c:v>2.9530675119420975</c:v>
                </c:pt>
                <c:pt idx="257">
                  <c:v>3.4064401292800799</c:v>
                </c:pt>
                <c:pt idx="258">
                  <c:v>2.9550164244626336</c:v>
                </c:pt>
                <c:pt idx="259">
                  <c:v>2.885357357562504</c:v>
                </c:pt>
                <c:pt idx="260">
                  <c:v>2.6178936361824214</c:v>
                </c:pt>
                <c:pt idx="261">
                  <c:v>2.663016138231336</c:v>
                </c:pt>
                <c:pt idx="262">
                  <c:v>2.5738040739452197</c:v>
                </c:pt>
                <c:pt idx="263">
                  <c:v>2.5522593147237638</c:v>
                </c:pt>
                <c:pt idx="264">
                  <c:v>3.1481365703273494</c:v>
                </c:pt>
                <c:pt idx="265">
                  <c:v>2.7758184377486432</c:v>
                </c:pt>
                <c:pt idx="266">
                  <c:v>2.9441710026522232</c:v>
                </c:pt>
                <c:pt idx="267">
                  <c:v>2.3113305967743938</c:v>
                </c:pt>
                <c:pt idx="268">
                  <c:v>2.8051898840531089</c:v>
                </c:pt>
                <c:pt idx="269">
                  <c:v>3.0593237080284861</c:v>
                </c:pt>
                <c:pt idx="270">
                  <c:v>2.6709064334525063</c:v>
                </c:pt>
                <c:pt idx="271">
                  <c:v>2.9218350005144327</c:v>
                </c:pt>
                <c:pt idx="272">
                  <c:v>2.6556673777069872</c:v>
                </c:pt>
                <c:pt idx="273">
                  <c:v>2.6846092925907077</c:v>
                </c:pt>
                <c:pt idx="274">
                  <c:v>2.5759483681166575</c:v>
                </c:pt>
                <c:pt idx="275">
                  <c:v>3.1879102924987577</c:v>
                </c:pt>
                <c:pt idx="276">
                  <c:v>2.7414557980067751</c:v>
                </c:pt>
                <c:pt idx="277">
                  <c:v>2.8800057019255569</c:v>
                </c:pt>
                <c:pt idx="278">
                  <c:v>2.7236844703074028</c:v>
                </c:pt>
                <c:pt idx="279">
                  <c:v>2.7037187613621647</c:v>
                </c:pt>
                <c:pt idx="280">
                  <c:v>2.8900494300743858</c:v>
                </c:pt>
                <c:pt idx="281">
                  <c:v>2.4949957758662542</c:v>
                </c:pt>
                <c:pt idx="282">
                  <c:v>2.7092047040630907</c:v>
                </c:pt>
                <c:pt idx="283">
                  <c:v>2.6374848225991143</c:v>
                </c:pt>
                <c:pt idx="284">
                  <c:v>3.0549158714168656</c:v>
                </c:pt>
                <c:pt idx="285">
                  <c:v>2.9467485745004596</c:v>
                </c:pt>
                <c:pt idx="286">
                  <c:v>2.702213365817149</c:v>
                </c:pt>
                <c:pt idx="287">
                  <c:v>2.6309403484974077</c:v>
                </c:pt>
                <c:pt idx="288">
                  <c:v>2.9997457243099706</c:v>
                </c:pt>
                <c:pt idx="289">
                  <c:v>2.8653151185066306</c:v>
                </c:pt>
                <c:pt idx="290">
                  <c:v>2.8028038768706378</c:v>
                </c:pt>
                <c:pt idx="291">
                  <c:v>2.8669257081713093</c:v>
                </c:pt>
                <c:pt idx="292">
                  <c:v>2.8714691592233379</c:v>
                </c:pt>
                <c:pt idx="293">
                  <c:v>3.0629989498530446</c:v>
                </c:pt>
                <c:pt idx="294">
                  <c:v>3.2570043641047945</c:v>
                </c:pt>
                <c:pt idx="295">
                  <c:v>2.5770968228879267</c:v>
                </c:pt>
                <c:pt idx="296">
                  <c:v>2.5899270192677912</c:v>
                </c:pt>
                <c:pt idx="297">
                  <c:v>2.7181841571081802</c:v>
                </c:pt>
                <c:pt idx="298">
                  <c:v>2.8426036085119439</c:v>
                </c:pt>
                <c:pt idx="299">
                  <c:v>2.6149835253654761</c:v>
                </c:pt>
                <c:pt idx="300">
                  <c:v>2.5488006528146432</c:v>
                </c:pt>
                <c:pt idx="301">
                  <c:v>2.5785597303427674</c:v>
                </c:pt>
                <c:pt idx="302">
                  <c:v>2.4599860445622044</c:v>
                </c:pt>
                <c:pt idx="303">
                  <c:v>2.5728769499021888</c:v>
                </c:pt>
                <c:pt idx="304">
                  <c:v>2.8700137876424017</c:v>
                </c:pt>
                <c:pt idx="305">
                  <c:v>2.8096310840642116</c:v>
                </c:pt>
                <c:pt idx="306">
                  <c:v>2.6972415228069861</c:v>
                </c:pt>
                <c:pt idx="307">
                  <c:v>2.6626452071599562</c:v>
                </c:pt>
                <c:pt idx="308">
                  <c:v>2.5754176210831732</c:v>
                </c:pt>
                <c:pt idx="309">
                  <c:v>3.0558330815650097</c:v>
                </c:pt>
                <c:pt idx="310">
                  <c:v>2.8563062653279609</c:v>
                </c:pt>
                <c:pt idx="311">
                  <c:v>2.8869416065640867</c:v>
                </c:pt>
                <c:pt idx="312">
                  <c:v>2.4443616751043549</c:v>
                </c:pt>
                <c:pt idx="313">
                  <c:v>2.8410883697503158</c:v>
                </c:pt>
                <c:pt idx="314">
                  <c:v>2.5656729590577871</c:v>
                </c:pt>
                <c:pt idx="315">
                  <c:v>2.8397192905910673</c:v>
                </c:pt>
                <c:pt idx="316">
                  <c:v>2.8222932128185891</c:v>
                </c:pt>
                <c:pt idx="317">
                  <c:v>3.2360193925594856</c:v>
                </c:pt>
                <c:pt idx="318">
                  <c:v>2.8993101645836723</c:v>
                </c:pt>
                <c:pt idx="319">
                  <c:v>2.7226149426500528</c:v>
                </c:pt>
                <c:pt idx="320">
                  <c:v>2.8164883604141373</c:v>
                </c:pt>
                <c:pt idx="321">
                  <c:v>2.6095213008331779</c:v>
                </c:pt>
                <c:pt idx="322">
                  <c:v>2.9414108674610517</c:v>
                </c:pt>
                <c:pt idx="323">
                  <c:v>2.7850130932459822</c:v>
                </c:pt>
                <c:pt idx="324">
                  <c:v>2.6555154951067572</c:v>
                </c:pt>
                <c:pt idx="325">
                  <c:v>2.6116532000039858</c:v>
                </c:pt>
                <c:pt idx="326">
                  <c:v>2.639321887004118</c:v>
                </c:pt>
                <c:pt idx="327">
                  <c:v>3.0499725072085195</c:v>
                </c:pt>
                <c:pt idx="328">
                  <c:v>3.1503101964676352</c:v>
                </c:pt>
                <c:pt idx="329">
                  <c:v>2.7620616652661267</c:v>
                </c:pt>
                <c:pt idx="330">
                  <c:v>3.0731826101086641</c:v>
                </c:pt>
                <c:pt idx="331">
                  <c:v>2.9978662600439074</c:v>
                </c:pt>
                <c:pt idx="332">
                  <c:v>2.8103149358533543</c:v>
                </c:pt>
                <c:pt idx="333">
                  <c:v>2.8368427447101765</c:v>
                </c:pt>
                <c:pt idx="334">
                  <c:v>2.7150644815544265</c:v>
                </c:pt>
                <c:pt idx="335">
                  <c:v>2.9249700537027117</c:v>
                </c:pt>
                <c:pt idx="336">
                  <c:v>2.9503134383412055</c:v>
                </c:pt>
                <c:pt idx="337">
                  <c:v>2.6493134953101527</c:v>
                </c:pt>
                <c:pt idx="338">
                  <c:v>2.6847992615286342</c:v>
                </c:pt>
                <c:pt idx="339">
                  <c:v>2.8096011058065766</c:v>
                </c:pt>
                <c:pt idx="340">
                  <c:v>2.809144131424643</c:v>
                </c:pt>
                <c:pt idx="341">
                  <c:v>2.9974590697467036</c:v>
                </c:pt>
                <c:pt idx="342">
                  <c:v>2.6787865224153666</c:v>
                </c:pt>
                <c:pt idx="343">
                  <c:v>2.7235886623081793</c:v>
                </c:pt>
                <c:pt idx="344">
                  <c:v>3.0417987349867768</c:v>
                </c:pt>
                <c:pt idx="345">
                  <c:v>2.9030177946397826</c:v>
                </c:pt>
                <c:pt idx="346">
                  <c:v>2.7500490177286623</c:v>
                </c:pt>
                <c:pt idx="347">
                  <c:v>3.1040798135466021</c:v>
                </c:pt>
                <c:pt idx="348">
                  <c:v>2.6250065506821181</c:v>
                </c:pt>
                <c:pt idx="349">
                  <c:v>2.6085755399844497</c:v>
                </c:pt>
                <c:pt idx="350">
                  <c:v>2.4925263754066984</c:v>
                </c:pt>
                <c:pt idx="351">
                  <c:v>2.7008815134981226</c:v>
                </c:pt>
                <c:pt idx="352">
                  <c:v>2.8559248226438658</c:v>
                </c:pt>
                <c:pt idx="353">
                  <c:v>2.6855637913237942</c:v>
                </c:pt>
                <c:pt idx="354">
                  <c:v>2.6112902134668898</c:v>
                </c:pt>
                <c:pt idx="355">
                  <c:v>2.8587914585168464</c:v>
                </c:pt>
                <c:pt idx="356">
                  <c:v>2.7270527727577476</c:v>
                </c:pt>
                <c:pt idx="357">
                  <c:v>3.0235959154407861</c:v>
                </c:pt>
                <c:pt idx="358">
                  <c:v>2.5520648482595361</c:v>
                </c:pt>
                <c:pt idx="359">
                  <c:v>2.5285464537298372</c:v>
                </c:pt>
                <c:pt idx="360">
                  <c:v>2.6860511366822104</c:v>
                </c:pt>
                <c:pt idx="361">
                  <c:v>2.7714117326201562</c:v>
                </c:pt>
                <c:pt idx="362">
                  <c:v>2.6726766962482493</c:v>
                </c:pt>
                <c:pt idx="363">
                  <c:v>2.6545778467102434</c:v>
                </c:pt>
                <c:pt idx="364">
                  <c:v>2.654231497493269</c:v>
                </c:pt>
                <c:pt idx="365">
                  <c:v>3.0331461707356602</c:v>
                </c:pt>
                <c:pt idx="366">
                  <c:v>2.9658548642018463</c:v>
                </c:pt>
                <c:pt idx="367">
                  <c:v>2.9967921702414526</c:v>
                </c:pt>
                <c:pt idx="368">
                  <c:v>3.1778630092653279</c:v>
                </c:pt>
                <c:pt idx="369">
                  <c:v>2.6974774774203887</c:v>
                </c:pt>
                <c:pt idx="370">
                  <c:v>3.0133292750377128</c:v>
                </c:pt>
                <c:pt idx="371">
                  <c:v>3.0310643434411624</c:v>
                </c:pt>
                <c:pt idx="372">
                  <c:v>3.1131401673873196</c:v>
                </c:pt>
                <c:pt idx="373">
                  <c:v>2.8252481302697348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324728"/>
        <c:axId val="384325120"/>
      </c:scatterChart>
      <c:valAx>
        <c:axId val="529255304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4324336"/>
        <c:crossesAt val="0"/>
        <c:crossBetween val="midCat"/>
      </c:valAx>
      <c:valAx>
        <c:axId val="384324336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9255304"/>
        <c:crossesAt val="-2"/>
        <c:crossBetween val="midCat"/>
      </c:valAx>
      <c:valAx>
        <c:axId val="384324728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384325120"/>
        <c:crosses val="max"/>
        <c:crossBetween val="midCat"/>
        <c:majorUnit val="0.5"/>
      </c:valAx>
      <c:valAx>
        <c:axId val="384325120"/>
        <c:scaling>
          <c:orientation val="minMax"/>
          <c:max val="8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384324728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207740149959766"/>
          <c:y val="0.6381918926800817"/>
          <c:w val="0.26631801397318172"/>
          <c:h val="0.16806044698958089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602"/>
          <c:y val="2.168350168350177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60567335243553078"/>
                  <c:y val="-0.30518539727988586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0.55262655205348676"/>
                  <c:y val="-0.19744128953577789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Data'!$AA$3:$AA$400</c:f>
              <c:numCache>
                <c:formatCode>General</c:formatCode>
                <c:ptCount val="398"/>
                <c:pt idx="0">
                  <c:v>-0.73024529897936175</c:v>
                </c:pt>
                <c:pt idx="1">
                  <c:v>-0.61885039526955854</c:v>
                </c:pt>
                <c:pt idx="2">
                  <c:v>-0.89107326309546431</c:v>
                </c:pt>
                <c:pt idx="3">
                  <c:v>-0.82084497760272679</c:v>
                </c:pt>
                <c:pt idx="4">
                  <c:v>-0.69694676175881787</c:v>
                </c:pt>
                <c:pt idx="5">
                  <c:v>-0.79463910348053779</c:v>
                </c:pt>
                <c:pt idx="6">
                  <c:v>-0.49606401421273444</c:v>
                </c:pt>
                <c:pt idx="7">
                  <c:v>-0.69708836119083017</c:v>
                </c:pt>
                <c:pt idx="8">
                  <c:v>-0.82147930527199053</c:v>
                </c:pt>
                <c:pt idx="9">
                  <c:v>-0.95370649468358293</c:v>
                </c:pt>
                <c:pt idx="10">
                  <c:v>-0.60602802386478283</c:v>
                </c:pt>
                <c:pt idx="11">
                  <c:v>-0.65418955796215184</c:v>
                </c:pt>
                <c:pt idx="12">
                  <c:v>-0.85640845447246849</c:v>
                </c:pt>
                <c:pt idx="13">
                  <c:v>-0.7482524638615029</c:v>
                </c:pt>
                <c:pt idx="14">
                  <c:v>-0.57177504965901793</c:v>
                </c:pt>
                <c:pt idx="15">
                  <c:v>-0.65143323664413</c:v>
                </c:pt>
                <c:pt idx="16">
                  <c:v>-0.75933342982467578</c:v>
                </c:pt>
                <c:pt idx="17">
                  <c:v>-0.63009226804046303</c:v>
                </c:pt>
                <c:pt idx="18">
                  <c:v>-0.88746311054100691</c:v>
                </c:pt>
                <c:pt idx="19">
                  <c:v>-0.75913413407940877</c:v>
                </c:pt>
                <c:pt idx="20">
                  <c:v>-0.66618092807508189</c:v>
                </c:pt>
                <c:pt idx="21">
                  <c:v>-0.8648213543616351</c:v>
                </c:pt>
                <c:pt idx="22">
                  <c:v>-0.66125997893107913</c:v>
                </c:pt>
                <c:pt idx="23">
                  <c:v>-0.82513962487495129</c:v>
                </c:pt>
                <c:pt idx="24">
                  <c:v>-0.70731572337024817</c:v>
                </c:pt>
                <c:pt idx="25">
                  <c:v>-0.65295954634013376</c:v>
                </c:pt>
                <c:pt idx="26">
                  <c:v>-0.72137690160577861</c:v>
                </c:pt>
                <c:pt idx="27">
                  <c:v>-0.68455882081809227</c:v>
                </c:pt>
                <c:pt idx="28">
                  <c:v>-0.68175488934451156</c:v>
                </c:pt>
                <c:pt idx="29">
                  <c:v>-0.62382351125554514</c:v>
                </c:pt>
                <c:pt idx="30">
                  <c:v>-0.72952803189629634</c:v>
                </c:pt>
                <c:pt idx="31">
                  <c:v>-0.75826251686972812</c:v>
                </c:pt>
                <c:pt idx="32">
                  <c:v>-0.63676629762511971</c:v>
                </c:pt>
                <c:pt idx="33">
                  <c:v>-0.64716676372565662</c:v>
                </c:pt>
                <c:pt idx="34">
                  <c:v>-0.5511628862520852</c:v>
                </c:pt>
                <c:pt idx="35">
                  <c:v>-0.72631749424200398</c:v>
                </c:pt>
                <c:pt idx="36">
                  <c:v>-0.9376169512690955</c:v>
                </c:pt>
                <c:pt idx="37">
                  <c:v>-0.71037895525207395</c:v>
                </c:pt>
                <c:pt idx="38">
                  <c:v>-0.62715292389571897</c:v>
                </c:pt>
                <c:pt idx="39">
                  <c:v>-0.66667244808058723</c:v>
                </c:pt>
                <c:pt idx="40">
                  <c:v>-0.73414448010573796</c:v>
                </c:pt>
                <c:pt idx="41">
                  <c:v>-0.83820037245906187</c:v>
                </c:pt>
                <c:pt idx="42">
                  <c:v>-0.81260802517067998</c:v>
                </c:pt>
                <c:pt idx="43">
                  <c:v>-0.85790369586862536</c:v>
                </c:pt>
                <c:pt idx="44">
                  <c:v>-0.69498222144463506</c:v>
                </c:pt>
                <c:pt idx="45">
                  <c:v>-0.70048158645973746</c:v>
                </c:pt>
                <c:pt idx="46">
                  <c:v>-0.80267467068277865</c:v>
                </c:pt>
                <c:pt idx="47">
                  <c:v>-0.63625153191583128</c:v>
                </c:pt>
                <c:pt idx="48">
                  <c:v>-0.76462467299010217</c:v>
                </c:pt>
                <c:pt idx="49">
                  <c:v>-0.76445777756790156</c:v>
                </c:pt>
                <c:pt idx="50">
                  <c:v>-0.73736410674178654</c:v>
                </c:pt>
                <c:pt idx="51">
                  <c:v>-0.74234088579356738</c:v>
                </c:pt>
                <c:pt idx="52">
                  <c:v>-0.77789999929068676</c:v>
                </c:pt>
                <c:pt idx="53">
                  <c:v>-0.71946185399191709</c:v>
                </c:pt>
                <c:pt idx="54">
                  <c:v>-0.54845051082051577</c:v>
                </c:pt>
                <c:pt idx="55">
                  <c:v>-0.7651573442191858</c:v>
                </c:pt>
                <c:pt idx="56">
                  <c:v>-0.86308820869492342</c:v>
                </c:pt>
                <c:pt idx="57">
                  <c:v>-0.65422983633855492</c:v>
                </c:pt>
                <c:pt idx="58">
                  <c:v>-0.69746604171394389</c:v>
                </c:pt>
                <c:pt idx="59">
                  <c:v>-0.82715197650689765</c:v>
                </c:pt>
                <c:pt idx="60">
                  <c:v>-0.64896311945841478</c:v>
                </c:pt>
                <c:pt idx="61">
                  <c:v>-0.58074688942928143</c:v>
                </c:pt>
                <c:pt idx="62">
                  <c:v>-0.65060804760965318</c:v>
                </c:pt>
                <c:pt idx="63">
                  <c:v>-0.82915295444036896</c:v>
                </c:pt>
                <c:pt idx="64">
                  <c:v>-0.82800017856896224</c:v>
                </c:pt>
                <c:pt idx="65">
                  <c:v>-0.89172501954530181</c:v>
                </c:pt>
                <c:pt idx="66">
                  <c:v>-0.72715621576668477</c:v>
                </c:pt>
                <c:pt idx="67">
                  <c:v>-0.60793730683744907</c:v>
                </c:pt>
                <c:pt idx="68">
                  <c:v>-0.64003375675190233</c:v>
                </c:pt>
                <c:pt idx="69">
                  <c:v>-0.78435169504465607</c:v>
                </c:pt>
                <c:pt idx="70">
                  <c:v>-0.7911405188026428</c:v>
                </c:pt>
                <c:pt idx="71">
                  <c:v>-0.78043184280642852</c:v>
                </c:pt>
                <c:pt idx="72">
                  <c:v>-0.96112521736602552</c:v>
                </c:pt>
                <c:pt idx="73">
                  <c:v>-0.70223899803706769</c:v>
                </c:pt>
                <c:pt idx="74">
                  <c:v>-0.69399050546977403</c:v>
                </c:pt>
                <c:pt idx="75">
                  <c:v>-0.8898261376681359</c:v>
                </c:pt>
                <c:pt idx="76">
                  <c:v>-0.70128816377380987</c:v>
                </c:pt>
                <c:pt idx="77">
                  <c:v>-0.7988020866094856</c:v>
                </c:pt>
                <c:pt idx="78">
                  <c:v>-0.84167601790580515</c:v>
                </c:pt>
                <c:pt idx="79">
                  <c:v>-0.83215683032567211</c:v>
                </c:pt>
                <c:pt idx="80">
                  <c:v>-0.85038751264450818</c:v>
                </c:pt>
                <c:pt idx="81">
                  <c:v>-0.74961983000303545</c:v>
                </c:pt>
                <c:pt idx="82">
                  <c:v>-0.72681591912344934</c:v>
                </c:pt>
                <c:pt idx="83">
                  <c:v>-0.62773328270881157</c:v>
                </c:pt>
                <c:pt idx="84">
                  <c:v>-0.73092705324351737</c:v>
                </c:pt>
                <c:pt idx="85">
                  <c:v>-0.63033825812695965</c:v>
                </c:pt>
                <c:pt idx="86">
                  <c:v>-0.62156345972324911</c:v>
                </c:pt>
                <c:pt idx="87">
                  <c:v>-0.78442389127837475</c:v>
                </c:pt>
                <c:pt idx="88">
                  <c:v>-0.83525156837548253</c:v>
                </c:pt>
                <c:pt idx="89">
                  <c:v>-0.71515478315875924</c:v>
                </c:pt>
                <c:pt idx="90">
                  <c:v>-0.88132168824920465</c:v>
                </c:pt>
                <c:pt idx="91">
                  <c:v>-0.75702084678225734</c:v>
                </c:pt>
                <c:pt idx="92">
                  <c:v>-0.64733023524328315</c:v>
                </c:pt>
                <c:pt idx="93">
                  <c:v>-0.65712421477902971</c:v>
                </c:pt>
                <c:pt idx="94">
                  <c:v>-0.69298897662337344</c:v>
                </c:pt>
                <c:pt idx="95">
                  <c:v>-0.86362059339138408</c:v>
                </c:pt>
                <c:pt idx="96">
                  <c:v>-0.70490315677272863</c:v>
                </c:pt>
                <c:pt idx="97">
                  <c:v>-0.64481728872029465</c:v>
                </c:pt>
                <c:pt idx="98">
                  <c:v>-0.77127574481271943</c:v>
                </c:pt>
                <c:pt idx="99">
                  <c:v>-0.60083323777009023</c:v>
                </c:pt>
                <c:pt idx="100">
                  <c:v>-0.69188083408944123</c:v>
                </c:pt>
                <c:pt idx="101">
                  <c:v>-0.64852289861629464</c:v>
                </c:pt>
                <c:pt idx="102">
                  <c:v>-0.60322876153919769</c:v>
                </c:pt>
                <c:pt idx="103">
                  <c:v>-0.64620055699911472</c:v>
                </c:pt>
                <c:pt idx="104">
                  <c:v>-0.82040401675671404</c:v>
                </c:pt>
                <c:pt idx="105">
                  <c:v>-0.65895304384950049</c:v>
                </c:pt>
                <c:pt idx="106">
                  <c:v>-0.78978499002380975</c:v>
                </c:pt>
                <c:pt idx="107">
                  <c:v>-0.68488062613695677</c:v>
                </c:pt>
                <c:pt idx="108">
                  <c:v>-0.85645034879293025</c:v>
                </c:pt>
                <c:pt idx="109">
                  <c:v>-0.9287545583612612</c:v>
                </c:pt>
                <c:pt idx="110">
                  <c:v>-0.87730331854766985</c:v>
                </c:pt>
                <c:pt idx="111">
                  <c:v>-0.67448199817825638</c:v>
                </c:pt>
                <c:pt idx="112">
                  <c:v>-0.61414109261458505</c:v>
                </c:pt>
                <c:pt idx="113">
                  <c:v>-0.79088092548517219</c:v>
                </c:pt>
                <c:pt idx="114">
                  <c:v>-0.86159000435803856</c:v>
                </c:pt>
                <c:pt idx="115">
                  <c:v>-0.67748064720712131</c:v>
                </c:pt>
                <c:pt idx="116">
                  <c:v>-0.80575851916197261</c:v>
                </c:pt>
                <c:pt idx="117">
                  <c:v>-0.67165214438096987</c:v>
                </c:pt>
                <c:pt idx="118">
                  <c:v>-0.55306481254880147</c:v>
                </c:pt>
                <c:pt idx="119">
                  <c:v>-0.76605617687645911</c:v>
                </c:pt>
                <c:pt idx="120">
                  <c:v>-0.69043759875182464</c:v>
                </c:pt>
                <c:pt idx="121">
                  <c:v>-0.76517277252190952</c:v>
                </c:pt>
                <c:pt idx="122">
                  <c:v>-0.73216437375466026</c:v>
                </c:pt>
                <c:pt idx="123">
                  <c:v>-0.81995829089547234</c:v>
                </c:pt>
                <c:pt idx="124">
                  <c:v>-0.67576044637807764</c:v>
                </c:pt>
                <c:pt idx="125">
                  <c:v>-0.8297734335612883</c:v>
                </c:pt>
                <c:pt idx="126">
                  <c:v>-0.81177243601408444</c:v>
                </c:pt>
                <c:pt idx="127">
                  <c:v>-0.63439456208846279</c:v>
                </c:pt>
                <c:pt idx="128">
                  <c:v>-0.62265314992239484</c:v>
                </c:pt>
                <c:pt idx="129">
                  <c:v>-0.69762495268728109</c:v>
                </c:pt>
                <c:pt idx="130">
                  <c:v>-0.58407102911216713</c:v>
                </c:pt>
                <c:pt idx="131">
                  <c:v>-0.95873108615364211</c:v>
                </c:pt>
                <c:pt idx="132">
                  <c:v>-0.81713493274010018</c:v>
                </c:pt>
                <c:pt idx="133">
                  <c:v>-0.77271936275391506</c:v>
                </c:pt>
                <c:pt idx="134">
                  <c:v>-0.91557537007453293</c:v>
                </c:pt>
                <c:pt idx="135">
                  <c:v>-0.67543443176873519</c:v>
                </c:pt>
                <c:pt idx="136">
                  <c:v>-0.62721495753138845</c:v>
                </c:pt>
                <c:pt idx="137">
                  <c:v>-0.75354275625885858</c:v>
                </c:pt>
                <c:pt idx="138">
                  <c:v>-0.73538765264057726</c:v>
                </c:pt>
                <c:pt idx="139">
                  <c:v>-0.78026539876319045</c:v>
                </c:pt>
                <c:pt idx="140">
                  <c:v>-0.76653167381615761</c:v>
                </c:pt>
                <c:pt idx="141">
                  <c:v>-0.7268698463276011</c:v>
                </c:pt>
                <c:pt idx="142">
                  <c:v>-0.61280838360922718</c:v>
                </c:pt>
                <c:pt idx="143">
                  <c:v>-0.60385141117233243</c:v>
                </c:pt>
                <c:pt idx="144">
                  <c:v>-0.79449377629011553</c:v>
                </c:pt>
                <c:pt idx="145">
                  <c:v>-0.88087185175897753</c:v>
                </c:pt>
                <c:pt idx="146">
                  <c:v>-0.82575316388384601</c:v>
                </c:pt>
                <c:pt idx="147">
                  <c:v>-0.4992196682304299</c:v>
                </c:pt>
                <c:pt idx="148">
                  <c:v>-0.67354792569021071</c:v>
                </c:pt>
                <c:pt idx="149">
                  <c:v>-0.70620379951386825</c:v>
                </c:pt>
                <c:pt idx="150">
                  <c:v>-0.7817846046715442</c:v>
                </c:pt>
                <c:pt idx="151">
                  <c:v>-0.66364114715536171</c:v>
                </c:pt>
                <c:pt idx="152">
                  <c:v>-0.49097798872660464</c:v>
                </c:pt>
                <c:pt idx="153">
                  <c:v>-0.73608782323526434</c:v>
                </c:pt>
                <c:pt idx="154">
                  <c:v>-0.87001189380821287</c:v>
                </c:pt>
                <c:pt idx="155">
                  <c:v>-0.67213180506097014</c:v>
                </c:pt>
                <c:pt idx="156">
                  <c:v>-0.70784353410471845</c:v>
                </c:pt>
                <c:pt idx="157">
                  <c:v>-0.78505649841597303</c:v>
                </c:pt>
                <c:pt idx="158">
                  <c:v>-0.79662879280653331</c:v>
                </c:pt>
                <c:pt idx="159">
                  <c:v>-0.73769543315183861</c:v>
                </c:pt>
                <c:pt idx="160">
                  <c:v>-0.57808828255967537</c:v>
                </c:pt>
                <c:pt idx="161">
                  <c:v>-0.99827195924673762</c:v>
                </c:pt>
                <c:pt idx="162">
                  <c:v>-0.77120286037318941</c:v>
                </c:pt>
                <c:pt idx="163">
                  <c:v>-0.87695967460539204</c:v>
                </c:pt>
                <c:pt idx="164">
                  <c:v>-0.71172089302199504</c:v>
                </c:pt>
                <c:pt idx="165">
                  <c:v>-0.56292167780984326</c:v>
                </c:pt>
                <c:pt idx="166">
                  <c:v>-0.67023115052340621</c:v>
                </c:pt>
                <c:pt idx="167">
                  <c:v>-0.66456289857646544</c:v>
                </c:pt>
                <c:pt idx="168">
                  <c:v>-0.75056284631475523</c:v>
                </c:pt>
                <c:pt idx="169">
                  <c:v>-0.78068800120819315</c:v>
                </c:pt>
                <c:pt idx="170">
                  <c:v>-0.68896494925847984</c:v>
                </c:pt>
                <c:pt idx="171">
                  <c:v>-0.80308867551415108</c:v>
                </c:pt>
                <c:pt idx="172">
                  <c:v>-0.51319526192446374</c:v>
                </c:pt>
                <c:pt idx="173">
                  <c:v>-0.82362461056835823</c:v>
                </c:pt>
                <c:pt idx="174">
                  <c:v>-0.62037045148569603</c:v>
                </c:pt>
                <c:pt idx="175">
                  <c:v>-0.75002566530104664</c:v>
                </c:pt>
                <c:pt idx="176">
                  <c:v>-0.54352569094167369</c:v>
                </c:pt>
                <c:pt idx="177">
                  <c:v>-0.60863731603138371</c:v>
                </c:pt>
                <c:pt idx="178">
                  <c:v>-0.82349275901884544</c:v>
                </c:pt>
                <c:pt idx="179">
                  <c:v>-0.71706509469649327</c:v>
                </c:pt>
                <c:pt idx="180">
                  <c:v>-0.88292106062810283</c:v>
                </c:pt>
                <c:pt idx="181">
                  <c:v>-0.66460957475284377</c:v>
                </c:pt>
                <c:pt idx="182">
                  <c:v>-0.75824804066089302</c:v>
                </c:pt>
                <c:pt idx="183">
                  <c:v>-0.87911128079214351</c:v>
                </c:pt>
                <c:pt idx="184">
                  <c:v>-0.64393448215529203</c:v>
                </c:pt>
                <c:pt idx="185">
                  <c:v>-0.80353843603703756</c:v>
                </c:pt>
                <c:pt idx="186">
                  <c:v>-0.80234911039683043</c:v>
                </c:pt>
                <c:pt idx="187">
                  <c:v>-0.73660507886457505</c:v>
                </c:pt>
                <c:pt idx="188">
                  <c:v>-0.70414509872118636</c:v>
                </c:pt>
                <c:pt idx="189">
                  <c:v>-0.87089798073305269</c:v>
                </c:pt>
                <c:pt idx="190">
                  <c:v>-0.68696066662280686</c:v>
                </c:pt>
                <c:pt idx="191">
                  <c:v>-0.71871920149100332</c:v>
                </c:pt>
                <c:pt idx="192">
                  <c:v>-0.62732768878015344</c:v>
                </c:pt>
                <c:pt idx="193">
                  <c:v>-0.87702327844718864</c:v>
                </c:pt>
                <c:pt idx="194">
                  <c:v>-0.72794410251578556</c:v>
                </c:pt>
                <c:pt idx="195">
                  <c:v>-0.66274557524988187</c:v>
                </c:pt>
                <c:pt idx="196">
                  <c:v>-0.88549258420175814</c:v>
                </c:pt>
                <c:pt idx="197">
                  <c:v>-0.82757702111246334</c:v>
                </c:pt>
                <c:pt idx="198">
                  <c:v>-0.67632543045529503</c:v>
                </c:pt>
                <c:pt idx="199">
                  <c:v>-0.70243979814667978</c:v>
                </c:pt>
                <c:pt idx="200">
                  <c:v>-0.82171534836612048</c:v>
                </c:pt>
                <c:pt idx="201">
                  <c:v>-0.68935077070156603</c:v>
                </c:pt>
                <c:pt idx="202">
                  <c:v>-0.68900704761755105</c:v>
                </c:pt>
                <c:pt idx="203">
                  <c:v>-0.89949607165142842</c:v>
                </c:pt>
                <c:pt idx="204">
                  <c:v>-0.77629610984068032</c:v>
                </c:pt>
                <c:pt idx="205">
                  <c:v>-0.72406381442061341</c:v>
                </c:pt>
                <c:pt idx="206">
                  <c:v>-0.51059121859144607</c:v>
                </c:pt>
                <c:pt idx="207">
                  <c:v>-0.7150062088885798</c:v>
                </c:pt>
                <c:pt idx="208">
                  <c:v>-0.67489909928317304</c:v>
                </c:pt>
                <c:pt idx="209">
                  <c:v>-0.77055755491402056</c:v>
                </c:pt>
                <c:pt idx="210">
                  <c:v>-0.73335577987378431</c:v>
                </c:pt>
                <c:pt idx="211">
                  <c:v>-0.6696407814038644</c:v>
                </c:pt>
                <c:pt idx="212">
                  <c:v>-0.91565981973619637</c:v>
                </c:pt>
                <c:pt idx="213">
                  <c:v>-0.51592881262620538</c:v>
                </c:pt>
                <c:pt idx="214">
                  <c:v>-0.73464601927414674</c:v>
                </c:pt>
                <c:pt idx="215">
                  <c:v>-0.87781181013097975</c:v>
                </c:pt>
                <c:pt idx="216">
                  <c:v>-0.56603765351669011</c:v>
                </c:pt>
                <c:pt idx="217">
                  <c:v>-0.80914823384116363</c:v>
                </c:pt>
                <c:pt idx="218">
                  <c:v>-0.67990084109289162</c:v>
                </c:pt>
                <c:pt idx="219">
                  <c:v>-0.85926770555547705</c:v>
                </c:pt>
                <c:pt idx="220">
                  <c:v>-0.76051005686333339</c:v>
                </c:pt>
                <c:pt idx="221">
                  <c:v>-0.57387624755874478</c:v>
                </c:pt>
                <c:pt idx="222">
                  <c:v>-0.84746083136257488</c:v>
                </c:pt>
                <c:pt idx="223">
                  <c:v>-0.82754201982903486</c:v>
                </c:pt>
                <c:pt idx="224">
                  <c:v>-0.73069944791518426</c:v>
                </c:pt>
                <c:pt idx="225">
                  <c:v>-0.79713158914652538</c:v>
                </c:pt>
                <c:pt idx="226">
                  <c:v>-0.76665517541370265</c:v>
                </c:pt>
                <c:pt idx="227">
                  <c:v>-0.71681649825178984</c:v>
                </c:pt>
                <c:pt idx="228">
                  <c:v>-0.78668175973477383</c:v>
                </c:pt>
                <c:pt idx="229">
                  <c:v>-0.6712314968647759</c:v>
                </c:pt>
                <c:pt idx="230">
                  <c:v>-0.74645987579477902</c:v>
                </c:pt>
                <c:pt idx="231">
                  <c:v>-0.80679869265950421</c:v>
                </c:pt>
                <c:pt idx="232">
                  <c:v>-0.84025172609895638</c:v>
                </c:pt>
                <c:pt idx="233">
                  <c:v>-0.6672939096693834</c:v>
                </c:pt>
                <c:pt idx="234">
                  <c:v>-0.64606583967329212</c:v>
                </c:pt>
                <c:pt idx="235">
                  <c:v>-0.69037518354436644</c:v>
                </c:pt>
                <c:pt idx="236">
                  <c:v>-1.0647164626948744</c:v>
                </c:pt>
                <c:pt idx="237">
                  <c:v>-0.8838744022148568</c:v>
                </c:pt>
                <c:pt idx="238">
                  <c:v>-0.68785842733299019</c:v>
                </c:pt>
                <c:pt idx="239">
                  <c:v>-0.72154626140570455</c:v>
                </c:pt>
                <c:pt idx="240">
                  <c:v>-0.84367286286684717</c:v>
                </c:pt>
                <c:pt idx="241">
                  <c:v>-0.64291003914335421</c:v>
                </c:pt>
                <c:pt idx="242">
                  <c:v>-0.71461308057560657</c:v>
                </c:pt>
                <c:pt idx="243">
                  <c:v>-0.68814892066063782</c:v>
                </c:pt>
                <c:pt idx="244">
                  <c:v>-0.57853246675793335</c:v>
                </c:pt>
                <c:pt idx="245">
                  <c:v>-0.76340228214470607</c:v>
                </c:pt>
                <c:pt idx="246">
                  <c:v>-0.74208215776292485</c:v>
                </c:pt>
                <c:pt idx="247">
                  <c:v>-0.78072473415730304</c:v>
                </c:pt>
                <c:pt idx="248">
                  <c:v>-0.66767790087546774</c:v>
                </c:pt>
                <c:pt idx="249">
                  <c:v>-0.64270690164044519</c:v>
                </c:pt>
                <c:pt idx="250">
                  <c:v>-0.85107648361523225</c:v>
                </c:pt>
                <c:pt idx="251">
                  <c:v>-0.69956954364944768</c:v>
                </c:pt>
                <c:pt idx="252">
                  <c:v>-0.59891287602591892</c:v>
                </c:pt>
                <c:pt idx="253">
                  <c:v>-0.67305093091218882</c:v>
                </c:pt>
                <c:pt idx="254">
                  <c:v>-0.8265984204949347</c:v>
                </c:pt>
                <c:pt idx="255">
                  <c:v>-0.73099171819472653</c:v>
                </c:pt>
                <c:pt idx="256">
                  <c:v>-0.77383931591571486</c:v>
                </c:pt>
                <c:pt idx="257">
                  <c:v>-0.61339863340032252</c:v>
                </c:pt>
                <c:pt idx="258">
                  <c:v>-0.66915915808472037</c:v>
                </c:pt>
                <c:pt idx="259">
                  <c:v>-0.80896205032348345</c:v>
                </c:pt>
                <c:pt idx="260">
                  <c:v>-0.67745026512567386</c:v>
                </c:pt>
                <c:pt idx="261">
                  <c:v>-0.80056835576550101</c:v>
                </c:pt>
                <c:pt idx="262">
                  <c:v>-0.87294505613776163</c:v>
                </c:pt>
                <c:pt idx="263">
                  <c:v>-0.70024816457887029</c:v>
                </c:pt>
                <c:pt idx="264">
                  <c:v>-0.67555066458866664</c:v>
                </c:pt>
                <c:pt idx="265">
                  <c:v>-0.68156258420253668</c:v>
                </c:pt>
                <c:pt idx="266">
                  <c:v>-0.67047330202245881</c:v>
                </c:pt>
                <c:pt idx="267">
                  <c:v>-0.71242914842445282</c:v>
                </c:pt>
                <c:pt idx="268">
                  <c:v>-0.7920150094273295</c:v>
                </c:pt>
                <c:pt idx="269">
                  <c:v>-0.74116284278377631</c:v>
                </c:pt>
                <c:pt idx="270">
                  <c:v>-0.48510691998177535</c:v>
                </c:pt>
                <c:pt idx="271">
                  <c:v>-0.73154682288963102</c:v>
                </c:pt>
                <c:pt idx="272">
                  <c:v>-0.62328368545117341</c:v>
                </c:pt>
                <c:pt idx="273">
                  <c:v>-0.72573776818063318</c:v>
                </c:pt>
                <c:pt idx="274">
                  <c:v>-0.68900598974151872</c:v>
                </c:pt>
                <c:pt idx="275">
                  <c:v>-0.61128822682618156</c:v>
                </c:pt>
                <c:pt idx="276">
                  <c:v>-0.63499170520184556</c:v>
                </c:pt>
                <c:pt idx="277">
                  <c:v>-0.68964554482593821</c:v>
                </c:pt>
                <c:pt idx="278">
                  <c:v>-0.63935740437945965</c:v>
                </c:pt>
                <c:pt idx="279">
                  <c:v>-0.68710681721038058</c:v>
                </c:pt>
                <c:pt idx="280">
                  <c:v>-0.66534069445944755</c:v>
                </c:pt>
                <c:pt idx="281">
                  <c:v>-0.63987180470646876</c:v>
                </c:pt>
                <c:pt idx="282">
                  <c:v>-0.56823848522207432</c:v>
                </c:pt>
                <c:pt idx="283">
                  <c:v>-0.78893090816263378</c:v>
                </c:pt>
                <c:pt idx="284">
                  <c:v>-0.78711522457709016</c:v>
                </c:pt>
                <c:pt idx="285">
                  <c:v>-0.67974000949174906</c:v>
                </c:pt>
                <c:pt idx="286">
                  <c:v>-0.74420539239171812</c:v>
                </c:pt>
                <c:pt idx="287">
                  <c:v>-0.79825636351101226</c:v>
                </c:pt>
                <c:pt idx="288">
                  <c:v>-0.74073322156994537</c:v>
                </c:pt>
                <c:pt idx="289">
                  <c:v>-0.81711328018390805</c:v>
                </c:pt>
                <c:pt idx="290">
                  <c:v>-0.90568332756884196</c:v>
                </c:pt>
                <c:pt idx="291">
                  <c:v>-0.61239754010219627</c:v>
                </c:pt>
                <c:pt idx="292">
                  <c:v>-0.71702325392171451</c:v>
                </c:pt>
                <c:pt idx="293">
                  <c:v>-0.78261030811631671</c:v>
                </c:pt>
                <c:pt idx="294">
                  <c:v>-0.80113116583290545</c:v>
                </c:pt>
                <c:pt idx="295">
                  <c:v>-0.68937275803158837</c:v>
                </c:pt>
                <c:pt idx="296">
                  <c:v>-0.83919547205730349</c:v>
                </c:pt>
                <c:pt idx="297">
                  <c:v>-0.75699664222711882</c:v>
                </c:pt>
                <c:pt idx="298">
                  <c:v>-0.72009249951516452</c:v>
                </c:pt>
                <c:pt idx="299">
                  <c:v>-0.7680212664831787</c:v>
                </c:pt>
                <c:pt idx="300">
                  <c:v>-0.82828197262336989</c:v>
                </c:pt>
                <c:pt idx="301">
                  <c:v>-0.63299261026501152</c:v>
                </c:pt>
                <c:pt idx="302">
                  <c:v>-0.80438075534664077</c:v>
                </c:pt>
                <c:pt idx="303">
                  <c:v>-0.75377994686530925</c:v>
                </c:pt>
                <c:pt idx="304">
                  <c:v>-0.59244722229857616</c:v>
                </c:pt>
                <c:pt idx="305">
                  <c:v>-0.73603489977957182</c:v>
                </c:pt>
                <c:pt idx="306">
                  <c:v>-0.64144636927756382</c:v>
                </c:pt>
                <c:pt idx="307">
                  <c:v>-0.62670079314064353</c:v>
                </c:pt>
                <c:pt idx="308">
                  <c:v>-0.55460507287425509</c:v>
                </c:pt>
                <c:pt idx="309">
                  <c:v>-0.7914453581988774</c:v>
                </c:pt>
                <c:pt idx="310">
                  <c:v>-0.82525529142639886</c:v>
                </c:pt>
                <c:pt idx="311">
                  <c:v>-0.73372878543412001</c:v>
                </c:pt>
                <c:pt idx="312">
                  <c:v>-0.67780712324777215</c:v>
                </c:pt>
                <c:pt idx="313">
                  <c:v>-0.77040219830310008</c:v>
                </c:pt>
                <c:pt idx="314">
                  <c:v>-0.7734450919492436</c:v>
                </c:pt>
                <c:pt idx="315">
                  <c:v>-0.96632746837527628</c:v>
                </c:pt>
                <c:pt idx="316">
                  <c:v>-0.82747199346873246</c:v>
                </c:pt>
                <c:pt idx="317">
                  <c:v>-0.58971067332465499</c:v>
                </c:pt>
                <c:pt idx="318">
                  <c:v>-0.73782785466730372</c:v>
                </c:pt>
                <c:pt idx="319">
                  <c:v>-0.60926294545486681</c:v>
                </c:pt>
                <c:pt idx="320">
                  <c:v>-0.72854323189366832</c:v>
                </c:pt>
                <c:pt idx="321">
                  <c:v>-0.67530738476896368</c:v>
                </c:pt>
                <c:pt idx="322">
                  <c:v>-0.75053996044747995</c:v>
                </c:pt>
                <c:pt idx="323">
                  <c:v>-0.67112586204237124</c:v>
                </c:pt>
                <c:pt idx="324">
                  <c:v>-0.65218871324104244</c:v>
                </c:pt>
                <c:pt idx="325">
                  <c:v>-0.77673919354148602</c:v>
                </c:pt>
                <c:pt idx="326">
                  <c:v>-0.5977586392141474</c:v>
                </c:pt>
                <c:pt idx="327">
                  <c:v>-0.75082921023644389</c:v>
                </c:pt>
                <c:pt idx="328">
                  <c:v>-0.69484337132205509</c:v>
                </c:pt>
                <c:pt idx="329">
                  <c:v>-0.7878046878672611</c:v>
                </c:pt>
                <c:pt idx="330">
                  <c:v>-0.6342414026185651</c:v>
                </c:pt>
                <c:pt idx="331">
                  <c:v>-0.79433432572780249</c:v>
                </c:pt>
                <c:pt idx="332">
                  <c:v>-0.78258766281601255</c:v>
                </c:pt>
                <c:pt idx="333">
                  <c:v>-0.68956322996991448</c:v>
                </c:pt>
                <c:pt idx="334">
                  <c:v>-0.84740797699561632</c:v>
                </c:pt>
                <c:pt idx="335">
                  <c:v>-0.64086280305366305</c:v>
                </c:pt>
                <c:pt idx="336">
                  <c:v>-0.78348079991487252</c:v>
                </c:pt>
                <c:pt idx="337">
                  <c:v>-0.73418705888822</c:v>
                </c:pt>
                <c:pt idx="338">
                  <c:v>-0.84275001567908736</c:v>
                </c:pt>
                <c:pt idx="339">
                  <c:v>-0.74185406043673374</c:v>
                </c:pt>
                <c:pt idx="340">
                  <c:v>-0.67972447495984512</c:v>
                </c:pt>
                <c:pt idx="341">
                  <c:v>-0.77560432947017821</c:v>
                </c:pt>
                <c:pt idx="342">
                  <c:v>-0.69380873637281293</c:v>
                </c:pt>
                <c:pt idx="343">
                  <c:v>-0.69313327627883148</c:v>
                </c:pt>
                <c:pt idx="344">
                  <c:v>-0.62296951394441513</c:v>
                </c:pt>
                <c:pt idx="345">
                  <c:v>-0.70642859215647835</c:v>
                </c:pt>
                <c:pt idx="346">
                  <c:v>-0.79440691461670154</c:v>
                </c:pt>
                <c:pt idx="347">
                  <c:v>-0.72359078374571373</c:v>
                </c:pt>
                <c:pt idx="348">
                  <c:v>-0.74629943778171925</c:v>
                </c:pt>
                <c:pt idx="349">
                  <c:v>-0.71689349329327878</c:v>
                </c:pt>
                <c:pt idx="350">
                  <c:v>-0.83435928281491556</c:v>
                </c:pt>
                <c:pt idx="351">
                  <c:v>-0.77382906640429017</c:v>
                </c:pt>
                <c:pt idx="352">
                  <c:v>-0.68238865581945296</c:v>
                </c:pt>
                <c:pt idx="353">
                  <c:v>-0.54177626924781308</c:v>
                </c:pt>
                <c:pt idx="354">
                  <c:v>-0.80457979787534262</c:v>
                </c:pt>
                <c:pt idx="355">
                  <c:v>-0.71110838993778003</c:v>
                </c:pt>
                <c:pt idx="356">
                  <c:v>-0.83192253920752357</c:v>
                </c:pt>
                <c:pt idx="357">
                  <c:v>-0.84682216518529962</c:v>
                </c:pt>
                <c:pt idx="358">
                  <c:v>-0.808225927968927</c:v>
                </c:pt>
                <c:pt idx="359">
                  <c:v>-0.85349162228447784</c:v>
                </c:pt>
                <c:pt idx="360">
                  <c:v>-0.7046800692659746</c:v>
                </c:pt>
                <c:pt idx="361">
                  <c:v>-0.70868072881251409</c:v>
                </c:pt>
                <c:pt idx="362">
                  <c:v>-0.7181495426300899</c:v>
                </c:pt>
                <c:pt idx="363">
                  <c:v>-0.70345716213679232</c:v>
                </c:pt>
                <c:pt idx="364">
                  <c:v>-0.7864993141838269</c:v>
                </c:pt>
                <c:pt idx="365">
                  <c:v>-0.71622108705282939</c:v>
                </c:pt>
                <c:pt idx="366">
                  <c:v>-0.64733375145121852</c:v>
                </c:pt>
                <c:pt idx="367">
                  <c:v>-0.71245365719553722</c:v>
                </c:pt>
                <c:pt idx="368">
                  <c:v>-0.79193698161466231</c:v>
                </c:pt>
                <c:pt idx="369">
                  <c:v>-0.69444647156038286</c:v>
                </c:pt>
                <c:pt idx="370">
                  <c:v>-0.92636298738419576</c:v>
                </c:pt>
                <c:pt idx="371">
                  <c:v>-0.78983054361505267</c:v>
                </c:pt>
                <c:pt idx="372">
                  <c:v>-0.69852326991896418</c:v>
                </c:pt>
                <c:pt idx="373">
                  <c:v>-0.8316924575438942</c:v>
                </c:pt>
                <c:pt idx="374">
                  <c:v>-0.74372303588481703</c:v>
                </c:pt>
                <c:pt idx="375">
                  <c:v>-0.86824041961050402</c:v>
                </c:pt>
                <c:pt idx="376">
                  <c:v>-0.60427567207014388</c:v>
                </c:pt>
                <c:pt idx="377">
                  <c:v>-0.71820144492202276</c:v>
                </c:pt>
                <c:pt idx="378">
                  <c:v>-0.74124692682019855</c:v>
                </c:pt>
              </c:numCache>
            </c:numRef>
          </c:xVal>
          <c:yVal>
            <c:numRef>
              <c:f>'Fig1 Data'!$AC$3:$AC$400</c:f>
              <c:numCache>
                <c:formatCode>General</c:formatCode>
                <c:ptCount val="398"/>
                <c:pt idx="0">
                  <c:v>1.6455632586212252</c:v>
                </c:pt>
                <c:pt idx="1">
                  <c:v>1.5412430206663288</c:v>
                </c:pt>
                <c:pt idx="2">
                  <c:v>2.2159822104901106</c:v>
                </c:pt>
                <c:pt idx="3">
                  <c:v>1.9998781328451749</c:v>
                </c:pt>
                <c:pt idx="4">
                  <c:v>1.6333915152761322</c:v>
                </c:pt>
                <c:pt idx="5">
                  <c:v>2.4316883526842057</c:v>
                </c:pt>
                <c:pt idx="6">
                  <c:v>1.5716756661300955</c:v>
                </c:pt>
                <c:pt idx="7">
                  <c:v>1.6485875250610067</c:v>
                </c:pt>
                <c:pt idx="8">
                  <c:v>2.0986082434598106</c:v>
                </c:pt>
                <c:pt idx="9">
                  <c:v>2.3546203241358725</c:v>
                </c:pt>
                <c:pt idx="10">
                  <c:v>1.4899612468493244</c:v>
                </c:pt>
                <c:pt idx="11">
                  <c:v>1.775076613742385</c:v>
                </c:pt>
                <c:pt idx="12">
                  <c:v>2.1105705052781927</c:v>
                </c:pt>
                <c:pt idx="13">
                  <c:v>1.8951115995000123</c:v>
                </c:pt>
                <c:pt idx="14">
                  <c:v>1.5542478915288778</c:v>
                </c:pt>
                <c:pt idx="15">
                  <c:v>1.8938365022456245</c:v>
                </c:pt>
                <c:pt idx="16">
                  <c:v>1.9194235575251919</c:v>
                </c:pt>
                <c:pt idx="17">
                  <c:v>1.6431937195824204</c:v>
                </c:pt>
                <c:pt idx="18">
                  <c:v>1.9524976235532414</c:v>
                </c:pt>
                <c:pt idx="19">
                  <c:v>2.1846211575749526</c:v>
                </c:pt>
                <c:pt idx="20">
                  <c:v>1.9326592488052119</c:v>
                </c:pt>
                <c:pt idx="21">
                  <c:v>2.1677228267023594</c:v>
                </c:pt>
                <c:pt idx="22">
                  <c:v>1.529497471955489</c:v>
                </c:pt>
                <c:pt idx="23">
                  <c:v>2.0125932110216405</c:v>
                </c:pt>
                <c:pt idx="24">
                  <c:v>1.4263054367469639</c:v>
                </c:pt>
                <c:pt idx="25">
                  <c:v>1.6800304244167721</c:v>
                </c:pt>
                <c:pt idx="26">
                  <c:v>1.9445739285744521</c:v>
                </c:pt>
                <c:pt idx="27">
                  <c:v>1.7815945187361306</c:v>
                </c:pt>
                <c:pt idx="28">
                  <c:v>1.7839086000060622</c:v>
                </c:pt>
                <c:pt idx="29">
                  <c:v>1.5148107690937196</c:v>
                </c:pt>
                <c:pt idx="30">
                  <c:v>1.899967080429618</c:v>
                </c:pt>
                <c:pt idx="31">
                  <c:v>2.038208235744928</c:v>
                </c:pt>
                <c:pt idx="32">
                  <c:v>1.5172165774730586</c:v>
                </c:pt>
                <c:pt idx="33">
                  <c:v>1.5952476849792483</c:v>
                </c:pt>
                <c:pt idx="34">
                  <c:v>1.4247839500959147</c:v>
                </c:pt>
                <c:pt idx="35">
                  <c:v>1.8912038210685471</c:v>
                </c:pt>
                <c:pt idx="36">
                  <c:v>2.5315383786811592</c:v>
                </c:pt>
                <c:pt idx="37">
                  <c:v>1.982086688019933</c:v>
                </c:pt>
                <c:pt idx="38">
                  <c:v>1.4987814940223934</c:v>
                </c:pt>
                <c:pt idx="39">
                  <c:v>1.4702576319390739</c:v>
                </c:pt>
                <c:pt idx="40">
                  <c:v>1.9107576443587075</c:v>
                </c:pt>
                <c:pt idx="41">
                  <c:v>1.9631541477989274</c:v>
                </c:pt>
                <c:pt idx="42">
                  <c:v>2.423477201825369</c:v>
                </c:pt>
                <c:pt idx="43">
                  <c:v>2.4414956612795304</c:v>
                </c:pt>
                <c:pt idx="44">
                  <c:v>1.7887953829160517</c:v>
                </c:pt>
                <c:pt idx="45">
                  <c:v>1.872265764505767</c:v>
                </c:pt>
                <c:pt idx="46">
                  <c:v>2.2884004148389852</c:v>
                </c:pt>
                <c:pt idx="47">
                  <c:v>1.3462430168376609</c:v>
                </c:pt>
                <c:pt idx="48">
                  <c:v>1.9978256763768123</c:v>
                </c:pt>
                <c:pt idx="49">
                  <c:v>1.9663564433516911</c:v>
                </c:pt>
                <c:pt idx="50">
                  <c:v>1.7867026045227354</c:v>
                </c:pt>
                <c:pt idx="51">
                  <c:v>1.9205363059333689</c:v>
                </c:pt>
                <c:pt idx="52">
                  <c:v>1.9443804771123714</c:v>
                </c:pt>
                <c:pt idx="53">
                  <c:v>1.8289070433208443</c:v>
                </c:pt>
                <c:pt idx="54">
                  <c:v>1.5027490158090342</c:v>
                </c:pt>
                <c:pt idx="55">
                  <c:v>2.087082648395564</c:v>
                </c:pt>
                <c:pt idx="56">
                  <c:v>2.2513329518141809</c:v>
                </c:pt>
                <c:pt idx="57">
                  <c:v>1.4606087582604104</c:v>
                </c:pt>
                <c:pt idx="58">
                  <c:v>1.7512968105608224</c:v>
                </c:pt>
                <c:pt idx="59">
                  <c:v>2.355540551140074</c:v>
                </c:pt>
                <c:pt idx="60">
                  <c:v>1.6393153952479527</c:v>
                </c:pt>
                <c:pt idx="61">
                  <c:v>1.4486909850035676</c:v>
                </c:pt>
                <c:pt idx="62">
                  <c:v>1.6877902828976921</c:v>
                </c:pt>
                <c:pt idx="63">
                  <c:v>2.1253975147823745</c:v>
                </c:pt>
                <c:pt idx="64">
                  <c:v>1.8496958578690146</c:v>
                </c:pt>
                <c:pt idx="65">
                  <c:v>2.4172688316445434</c:v>
                </c:pt>
                <c:pt idx="66">
                  <c:v>1.6312227750991093</c:v>
                </c:pt>
                <c:pt idx="67">
                  <c:v>1.3573663034455756</c:v>
                </c:pt>
                <c:pt idx="68">
                  <c:v>1.7219268446792195</c:v>
                </c:pt>
                <c:pt idx="69">
                  <c:v>1.9355720058446986</c:v>
                </c:pt>
                <c:pt idx="70">
                  <c:v>1.9441888840317467</c:v>
                </c:pt>
                <c:pt idx="71">
                  <c:v>2.2121970847821313</c:v>
                </c:pt>
                <c:pt idx="72">
                  <c:v>2.0687196326215656</c:v>
                </c:pt>
                <c:pt idx="73">
                  <c:v>2.0636990180705275</c:v>
                </c:pt>
                <c:pt idx="74">
                  <c:v>1.6230327050169151</c:v>
                </c:pt>
                <c:pt idx="75">
                  <c:v>2.3593752280933913</c:v>
                </c:pt>
                <c:pt idx="76">
                  <c:v>1.6564871197863147</c:v>
                </c:pt>
                <c:pt idx="77">
                  <c:v>2.1546075693182281</c:v>
                </c:pt>
                <c:pt idx="78">
                  <c:v>2.4001638484777961</c:v>
                </c:pt>
                <c:pt idx="79">
                  <c:v>2.2571893341044773</c:v>
                </c:pt>
                <c:pt idx="80">
                  <c:v>2.1077318909533531</c:v>
                </c:pt>
                <c:pt idx="81">
                  <c:v>1.9083985826988275</c:v>
                </c:pt>
                <c:pt idx="82">
                  <c:v>1.9482426097501315</c:v>
                </c:pt>
                <c:pt idx="83">
                  <c:v>1.5210959834795144</c:v>
                </c:pt>
                <c:pt idx="84">
                  <c:v>2.1625333157959887</c:v>
                </c:pt>
                <c:pt idx="85">
                  <c:v>1.5772809660453615</c:v>
                </c:pt>
                <c:pt idx="86">
                  <c:v>1.3987775328201453</c:v>
                </c:pt>
                <c:pt idx="87">
                  <c:v>2.1122971656103195</c:v>
                </c:pt>
                <c:pt idx="88">
                  <c:v>2.0931776681715872</c:v>
                </c:pt>
                <c:pt idx="89">
                  <c:v>1.8774541500940167</c:v>
                </c:pt>
                <c:pt idx="90">
                  <c:v>2.1546295608612565</c:v>
                </c:pt>
                <c:pt idx="91">
                  <c:v>1.886867863400465</c:v>
                </c:pt>
                <c:pt idx="92">
                  <c:v>1.8229006982988416</c:v>
                </c:pt>
                <c:pt idx="93">
                  <c:v>1.7880856870708828</c:v>
                </c:pt>
                <c:pt idx="94">
                  <c:v>2.0381514235526796</c:v>
                </c:pt>
                <c:pt idx="95">
                  <c:v>2.2594179805047654</c:v>
                </c:pt>
                <c:pt idx="96">
                  <c:v>1.7200006892861202</c:v>
                </c:pt>
                <c:pt idx="97">
                  <c:v>1.5926462010940188</c:v>
                </c:pt>
                <c:pt idx="98">
                  <c:v>1.8479457427229591</c:v>
                </c:pt>
                <c:pt idx="99">
                  <c:v>1.4103579429150361</c:v>
                </c:pt>
                <c:pt idx="100">
                  <c:v>1.7550077837417741</c:v>
                </c:pt>
                <c:pt idx="101">
                  <c:v>1.6155528067702947</c:v>
                </c:pt>
                <c:pt idx="102">
                  <c:v>1.5849436265821197</c:v>
                </c:pt>
                <c:pt idx="103">
                  <c:v>1.4309235288041642</c:v>
                </c:pt>
                <c:pt idx="104">
                  <c:v>2.0037597243937215</c:v>
                </c:pt>
                <c:pt idx="105">
                  <c:v>1.7544283512012737</c:v>
                </c:pt>
                <c:pt idx="106">
                  <c:v>1.8752838765545943</c:v>
                </c:pt>
                <c:pt idx="107">
                  <c:v>1.8237467254299906</c:v>
                </c:pt>
                <c:pt idx="108">
                  <c:v>2.556033698122524</c:v>
                </c:pt>
                <c:pt idx="109">
                  <c:v>2.2883348615264469</c:v>
                </c:pt>
                <c:pt idx="110">
                  <c:v>2.2501924315329247</c:v>
                </c:pt>
                <c:pt idx="111">
                  <c:v>1.6789795768786013</c:v>
                </c:pt>
                <c:pt idx="112">
                  <c:v>1.607153176327317</c:v>
                </c:pt>
                <c:pt idx="113">
                  <c:v>1.5092496189906823</c:v>
                </c:pt>
                <c:pt idx="114">
                  <c:v>2.0555620414028466</c:v>
                </c:pt>
                <c:pt idx="115">
                  <c:v>1.7202040883516452</c:v>
                </c:pt>
                <c:pt idx="116">
                  <c:v>2.3269863744499282</c:v>
                </c:pt>
                <c:pt idx="117">
                  <c:v>1.4632795013892328</c:v>
                </c:pt>
                <c:pt idx="118">
                  <c:v>1.581762030415014</c:v>
                </c:pt>
                <c:pt idx="119">
                  <c:v>1.8944652498038732</c:v>
                </c:pt>
                <c:pt idx="120">
                  <c:v>1.6474205829405513</c:v>
                </c:pt>
                <c:pt idx="121">
                  <c:v>1.6546702737021892</c:v>
                </c:pt>
                <c:pt idx="122">
                  <c:v>1.7450718781794812</c:v>
                </c:pt>
                <c:pt idx="123">
                  <c:v>1.8975718258766909</c:v>
                </c:pt>
                <c:pt idx="124">
                  <c:v>1.907800111721367</c:v>
                </c:pt>
                <c:pt idx="125">
                  <c:v>1.8743290037419986</c:v>
                </c:pt>
                <c:pt idx="126">
                  <c:v>1.8132006610145641</c:v>
                </c:pt>
                <c:pt idx="127">
                  <c:v>1.7875056432332583</c:v>
                </c:pt>
                <c:pt idx="128">
                  <c:v>1.3269349272426956</c:v>
                </c:pt>
                <c:pt idx="129">
                  <c:v>1.885620410613708</c:v>
                </c:pt>
                <c:pt idx="130">
                  <c:v>1.5671760858663022</c:v>
                </c:pt>
                <c:pt idx="131">
                  <c:v>2.298251683087789</c:v>
                </c:pt>
                <c:pt idx="132">
                  <c:v>2.0441128310319385</c:v>
                </c:pt>
                <c:pt idx="133">
                  <c:v>1.9768450428403552</c:v>
                </c:pt>
                <c:pt idx="134">
                  <c:v>2.1789373634073397</c:v>
                </c:pt>
                <c:pt idx="135">
                  <c:v>1.531080878629753</c:v>
                </c:pt>
                <c:pt idx="136">
                  <c:v>1.6180285550115139</c:v>
                </c:pt>
                <c:pt idx="137">
                  <c:v>2.0241484909031011</c:v>
                </c:pt>
                <c:pt idx="138">
                  <c:v>2.0351529496055774</c:v>
                </c:pt>
                <c:pt idx="139">
                  <c:v>2.011207174044396</c:v>
                </c:pt>
                <c:pt idx="140">
                  <c:v>2.0292021261266688</c:v>
                </c:pt>
                <c:pt idx="141">
                  <c:v>1.844107306164144</c:v>
                </c:pt>
                <c:pt idx="142">
                  <c:v>1.5326954697661559</c:v>
                </c:pt>
                <c:pt idx="143">
                  <c:v>1.9566635825551029</c:v>
                </c:pt>
                <c:pt idx="144">
                  <c:v>2.3326784513503704</c:v>
                </c:pt>
                <c:pt idx="145">
                  <c:v>2.3428143997975903</c:v>
                </c:pt>
                <c:pt idx="146">
                  <c:v>1.988866283673379</c:v>
                </c:pt>
                <c:pt idx="147">
                  <c:v>1.1595241848584075</c:v>
                </c:pt>
                <c:pt idx="148">
                  <c:v>1.768558602815429</c:v>
                </c:pt>
                <c:pt idx="149">
                  <c:v>1.7585836915887281</c:v>
                </c:pt>
                <c:pt idx="150">
                  <c:v>2.2373523371778732</c:v>
                </c:pt>
                <c:pt idx="151">
                  <c:v>1.6794634754359326</c:v>
                </c:pt>
                <c:pt idx="152">
                  <c:v>1.4885861171441113</c:v>
                </c:pt>
                <c:pt idx="153">
                  <c:v>2.0917055802016042</c:v>
                </c:pt>
                <c:pt idx="154">
                  <c:v>2.3538916780108217</c:v>
                </c:pt>
                <c:pt idx="155">
                  <c:v>1.9543429088982138</c:v>
                </c:pt>
                <c:pt idx="156">
                  <c:v>1.7337406217918703</c:v>
                </c:pt>
                <c:pt idx="157">
                  <c:v>1.7372988484963203</c:v>
                </c:pt>
                <c:pt idx="158">
                  <c:v>2.192886084444341</c:v>
                </c:pt>
                <c:pt idx="159">
                  <c:v>1.8058048102964099</c:v>
                </c:pt>
                <c:pt idx="160">
                  <c:v>1.4953780548086808</c:v>
                </c:pt>
                <c:pt idx="161">
                  <c:v>2.6933942517326179</c:v>
                </c:pt>
                <c:pt idx="162">
                  <c:v>1.853283915472733</c:v>
                </c:pt>
                <c:pt idx="163">
                  <c:v>2.0591482319934777</c:v>
                </c:pt>
                <c:pt idx="164">
                  <c:v>1.9916197683669818</c:v>
                </c:pt>
                <c:pt idx="165">
                  <c:v>1.1354243885495046</c:v>
                </c:pt>
                <c:pt idx="166">
                  <c:v>1.777482970399483</c:v>
                </c:pt>
                <c:pt idx="167">
                  <c:v>1.9702933859018674</c:v>
                </c:pt>
                <c:pt idx="168">
                  <c:v>2.0758320874567557</c:v>
                </c:pt>
                <c:pt idx="169">
                  <c:v>1.9743141656518337</c:v>
                </c:pt>
                <c:pt idx="170">
                  <c:v>1.6127954914883114</c:v>
                </c:pt>
                <c:pt idx="171">
                  <c:v>1.6521878221048993</c:v>
                </c:pt>
                <c:pt idx="172">
                  <c:v>1.3568528034617635</c:v>
                </c:pt>
                <c:pt idx="173">
                  <c:v>2.2865536707994427</c:v>
                </c:pt>
                <c:pt idx="174">
                  <c:v>1.7513982345849275</c:v>
                </c:pt>
                <c:pt idx="175">
                  <c:v>1.8263112993291422</c:v>
                </c:pt>
                <c:pt idx="176">
                  <c:v>1.6669080936017906</c:v>
                </c:pt>
                <c:pt idx="177">
                  <c:v>1.6163161888239681</c:v>
                </c:pt>
                <c:pt idx="178">
                  <c:v>2.2158680886655886</c:v>
                </c:pt>
                <c:pt idx="179">
                  <c:v>1.8348269647117954</c:v>
                </c:pt>
                <c:pt idx="180">
                  <c:v>2.5558943142915287</c:v>
                </c:pt>
                <c:pt idx="181">
                  <c:v>1.7323104149532556</c:v>
                </c:pt>
                <c:pt idx="182">
                  <c:v>1.9760856505745861</c:v>
                </c:pt>
                <c:pt idx="183">
                  <c:v>2.1975894266524474</c:v>
                </c:pt>
                <c:pt idx="184">
                  <c:v>1.608079946787444</c:v>
                </c:pt>
                <c:pt idx="185">
                  <c:v>1.8726238330596414</c:v>
                </c:pt>
                <c:pt idx="186">
                  <c:v>2.2339494055169391</c:v>
                </c:pt>
                <c:pt idx="187">
                  <c:v>1.8483893721436715</c:v>
                </c:pt>
                <c:pt idx="188">
                  <c:v>1.7546162543578232</c:v>
                </c:pt>
                <c:pt idx="189">
                  <c:v>2.1613345550462055</c:v>
                </c:pt>
                <c:pt idx="190">
                  <c:v>1.566617382690646</c:v>
                </c:pt>
                <c:pt idx="191">
                  <c:v>2.0649919498225802</c:v>
                </c:pt>
                <c:pt idx="192">
                  <c:v>1.593459344021567</c:v>
                </c:pt>
                <c:pt idx="193">
                  <c:v>2.4877788977165802</c:v>
                </c:pt>
                <c:pt idx="194">
                  <c:v>1.7040437074395633</c:v>
                </c:pt>
                <c:pt idx="195">
                  <c:v>1.8818678463596477</c:v>
                </c:pt>
                <c:pt idx="196">
                  <c:v>2.0624192108542938</c:v>
                </c:pt>
                <c:pt idx="197">
                  <c:v>2.260296621894919</c:v>
                </c:pt>
                <c:pt idx="198">
                  <c:v>1.7841960554265965</c:v>
                </c:pt>
                <c:pt idx="199">
                  <c:v>1.4918389592993484</c:v>
                </c:pt>
                <c:pt idx="200">
                  <c:v>1.8177159764533826</c:v>
                </c:pt>
                <c:pt idx="201">
                  <c:v>1.7892923805682011</c:v>
                </c:pt>
                <c:pt idx="202">
                  <c:v>2.0018150531357115</c:v>
                </c:pt>
                <c:pt idx="203">
                  <c:v>2.0011677161345065</c:v>
                </c:pt>
                <c:pt idx="204">
                  <c:v>2.1123248997559623</c:v>
                </c:pt>
                <c:pt idx="205">
                  <c:v>1.7211955326556949</c:v>
                </c:pt>
                <c:pt idx="206">
                  <c:v>1.0743947068058914</c:v>
                </c:pt>
                <c:pt idx="207">
                  <c:v>2.2901914752384793</c:v>
                </c:pt>
                <c:pt idx="208">
                  <c:v>1.7419166146906446</c:v>
                </c:pt>
                <c:pt idx="209">
                  <c:v>2.1970236891018691</c:v>
                </c:pt>
                <c:pt idx="210">
                  <c:v>1.7969953663565592</c:v>
                </c:pt>
                <c:pt idx="211">
                  <c:v>1.775360263823591</c:v>
                </c:pt>
                <c:pt idx="212">
                  <c:v>2.3784633001058961</c:v>
                </c:pt>
                <c:pt idx="213">
                  <c:v>1.2300625981227666</c:v>
                </c:pt>
                <c:pt idx="214">
                  <c:v>1.6191329759213706</c:v>
                </c:pt>
                <c:pt idx="215">
                  <c:v>2.1819530246560537</c:v>
                </c:pt>
                <c:pt idx="216">
                  <c:v>1.4909365669367993</c:v>
                </c:pt>
                <c:pt idx="217">
                  <c:v>1.85752513062224</c:v>
                </c:pt>
                <c:pt idx="218">
                  <c:v>2.1767892934884547</c:v>
                </c:pt>
                <c:pt idx="219">
                  <c:v>2.1252090971507074</c:v>
                </c:pt>
                <c:pt idx="220">
                  <c:v>1.9078367818499176</c:v>
                </c:pt>
                <c:pt idx="221">
                  <c:v>1.5660666811618937</c:v>
                </c:pt>
                <c:pt idx="222">
                  <c:v>1.9452775645410787</c:v>
                </c:pt>
                <c:pt idx="223">
                  <c:v>2.0970094460901882</c:v>
                </c:pt>
                <c:pt idx="224">
                  <c:v>1.743706620560459</c:v>
                </c:pt>
                <c:pt idx="225">
                  <c:v>2.222649246322562</c:v>
                </c:pt>
                <c:pt idx="226">
                  <c:v>1.9994182876130651</c:v>
                </c:pt>
                <c:pt idx="227">
                  <c:v>1.6962037214671402</c:v>
                </c:pt>
                <c:pt idx="228">
                  <c:v>1.9893663270395243</c:v>
                </c:pt>
                <c:pt idx="229">
                  <c:v>1.6028734639183315</c:v>
                </c:pt>
                <c:pt idx="230">
                  <c:v>1.9657727010984558</c:v>
                </c:pt>
                <c:pt idx="231">
                  <c:v>1.7681894364774919</c:v>
                </c:pt>
                <c:pt idx="232">
                  <c:v>2.0325934425663181</c:v>
                </c:pt>
                <c:pt idx="233">
                  <c:v>1.6819919669788541</c:v>
                </c:pt>
                <c:pt idx="234">
                  <c:v>1.8886941539817592</c:v>
                </c:pt>
                <c:pt idx="235">
                  <c:v>1.4084345616816862</c:v>
                </c:pt>
                <c:pt idx="236">
                  <c:v>2.7658815517114705</c:v>
                </c:pt>
                <c:pt idx="237">
                  <c:v>1.9991374438571659</c:v>
                </c:pt>
                <c:pt idx="238">
                  <c:v>1.8468128388145348</c:v>
                </c:pt>
                <c:pt idx="239">
                  <c:v>1.4848798088009179</c:v>
                </c:pt>
                <c:pt idx="240">
                  <c:v>1.9961556111386778</c:v>
                </c:pt>
                <c:pt idx="241">
                  <c:v>1.9786824416130371</c:v>
                </c:pt>
                <c:pt idx="242">
                  <c:v>1.9735270469662565</c:v>
                </c:pt>
                <c:pt idx="243">
                  <c:v>1.8518874748298273</c:v>
                </c:pt>
                <c:pt idx="244">
                  <c:v>1.497089359140231</c:v>
                </c:pt>
                <c:pt idx="245">
                  <c:v>2.2564146789887229</c:v>
                </c:pt>
                <c:pt idx="246">
                  <c:v>1.7396929423080789</c:v>
                </c:pt>
                <c:pt idx="247">
                  <c:v>1.7759298504212047</c:v>
                </c:pt>
                <c:pt idx="248">
                  <c:v>1.2075478122669341</c:v>
                </c:pt>
                <c:pt idx="249">
                  <c:v>1.8834396775980431</c:v>
                </c:pt>
                <c:pt idx="250">
                  <c:v>2.366866433111972</c:v>
                </c:pt>
                <c:pt idx="251">
                  <c:v>1.7488493798057354</c:v>
                </c:pt>
                <c:pt idx="252">
                  <c:v>1.4611416676791409</c:v>
                </c:pt>
                <c:pt idx="253">
                  <c:v>1.7281875164179497</c:v>
                </c:pt>
                <c:pt idx="254">
                  <c:v>1.9320437514662714</c:v>
                </c:pt>
                <c:pt idx="255">
                  <c:v>2.113516465054337</c:v>
                </c:pt>
                <c:pt idx="256">
                  <c:v>1.8408083995239943</c:v>
                </c:pt>
                <c:pt idx="257">
                  <c:v>2.0298586260336129</c:v>
                </c:pt>
                <c:pt idx="258">
                  <c:v>1.5967890966317428</c:v>
                </c:pt>
                <c:pt idx="259">
                  <c:v>2.2104090831832619</c:v>
                </c:pt>
                <c:pt idx="260">
                  <c:v>1.5771541060113692</c:v>
                </c:pt>
                <c:pt idx="261">
                  <c:v>2.1784609429656756</c:v>
                </c:pt>
                <c:pt idx="262">
                  <c:v>2.1886936546700184</c:v>
                </c:pt>
                <c:pt idx="263">
                  <c:v>1.7572077634133478</c:v>
                </c:pt>
                <c:pt idx="264">
                  <c:v>1.7675825227507527</c:v>
                </c:pt>
                <c:pt idx="265">
                  <c:v>1.5509141303977432</c:v>
                </c:pt>
                <c:pt idx="266">
                  <c:v>1.5239401507279653</c:v>
                </c:pt>
                <c:pt idx="267">
                  <c:v>1.9894592987020829</c:v>
                </c:pt>
                <c:pt idx="268">
                  <c:v>1.8339539259432185</c:v>
                </c:pt>
                <c:pt idx="269">
                  <c:v>1.754821064894555</c:v>
                </c:pt>
                <c:pt idx="270">
                  <c:v>1.3264215953923206</c:v>
                </c:pt>
                <c:pt idx="271">
                  <c:v>2.2332268833370112</c:v>
                </c:pt>
                <c:pt idx="272">
                  <c:v>1.7110665076741298</c:v>
                </c:pt>
                <c:pt idx="273">
                  <c:v>1.5141017326605362</c:v>
                </c:pt>
                <c:pt idx="274">
                  <c:v>1.924248939787139</c:v>
                </c:pt>
                <c:pt idx="275">
                  <c:v>1.4665978501669976</c:v>
                </c:pt>
                <c:pt idx="276">
                  <c:v>1.8323258468811918</c:v>
                </c:pt>
                <c:pt idx="277">
                  <c:v>1.8203209296789982</c:v>
                </c:pt>
                <c:pt idx="278">
                  <c:v>1.3267215019723579</c:v>
                </c:pt>
                <c:pt idx="279">
                  <c:v>1.9095117933515495</c:v>
                </c:pt>
                <c:pt idx="280">
                  <c:v>1.8113040734864276</c:v>
                </c:pt>
                <c:pt idx="281">
                  <c:v>1.5813882155577448</c:v>
                </c:pt>
                <c:pt idx="282">
                  <c:v>1.2209184315053201</c:v>
                </c:pt>
                <c:pt idx="283">
                  <c:v>1.8933367976736433</c:v>
                </c:pt>
                <c:pt idx="284">
                  <c:v>2.1345616970385493</c:v>
                </c:pt>
                <c:pt idx="285">
                  <c:v>2.0358580012084597</c:v>
                </c:pt>
                <c:pt idx="286">
                  <c:v>2.287118743111233</c:v>
                </c:pt>
                <c:pt idx="287">
                  <c:v>2.083609330149951</c:v>
                </c:pt>
                <c:pt idx="288">
                  <c:v>1.7349475623906108</c:v>
                </c:pt>
                <c:pt idx="289">
                  <c:v>2.2524961831694075</c:v>
                </c:pt>
                <c:pt idx="290">
                  <c:v>2.3084935613975728</c:v>
                </c:pt>
                <c:pt idx="291">
                  <c:v>1.5580242097032586</c:v>
                </c:pt>
                <c:pt idx="292">
                  <c:v>2.1963316657844119</c:v>
                </c:pt>
                <c:pt idx="293">
                  <c:v>1.9217383796730994</c:v>
                </c:pt>
                <c:pt idx="294">
                  <c:v>2.175042166238184</c:v>
                </c:pt>
                <c:pt idx="295">
                  <c:v>1.5657150189460447</c:v>
                </c:pt>
                <c:pt idx="296">
                  <c:v>2.0882696629700837</c:v>
                </c:pt>
                <c:pt idx="297">
                  <c:v>1.7770398200900412</c:v>
                </c:pt>
                <c:pt idx="298">
                  <c:v>1.9447233283809477</c:v>
                </c:pt>
                <c:pt idx="299">
                  <c:v>1.8289418893159792</c:v>
                </c:pt>
                <c:pt idx="300">
                  <c:v>2.3266510416270636</c:v>
                </c:pt>
                <c:pt idx="301">
                  <c:v>1.7725845689751338</c:v>
                </c:pt>
                <c:pt idx="302">
                  <c:v>2.1030656110580677</c:v>
                </c:pt>
                <c:pt idx="303">
                  <c:v>1.9593539398013853</c:v>
                </c:pt>
                <c:pt idx="304">
                  <c:v>1.8952856656005168</c:v>
                </c:pt>
                <c:pt idx="305">
                  <c:v>1.8098031679632163</c:v>
                </c:pt>
                <c:pt idx="306">
                  <c:v>1.9772232430324448</c:v>
                </c:pt>
                <c:pt idx="307">
                  <c:v>1.2576202785170223</c:v>
                </c:pt>
                <c:pt idx="308">
                  <c:v>1.4263618632417594</c:v>
                </c:pt>
                <c:pt idx="309">
                  <c:v>2.1792010204017922</c:v>
                </c:pt>
                <c:pt idx="310">
                  <c:v>2.1010292902400058</c:v>
                </c:pt>
                <c:pt idx="311">
                  <c:v>1.9015996226537326</c:v>
                </c:pt>
                <c:pt idx="312">
                  <c:v>1.5099084491203398</c:v>
                </c:pt>
                <c:pt idx="313">
                  <c:v>2.0319938965832351</c:v>
                </c:pt>
                <c:pt idx="314">
                  <c:v>1.7251726021238969</c:v>
                </c:pt>
                <c:pt idx="315">
                  <c:v>2.4553376683933736</c:v>
                </c:pt>
                <c:pt idx="316">
                  <c:v>1.8273082417358799</c:v>
                </c:pt>
                <c:pt idx="317">
                  <c:v>1.6817108747807952</c:v>
                </c:pt>
                <c:pt idx="318">
                  <c:v>1.8990171755128524</c:v>
                </c:pt>
                <c:pt idx="319">
                  <c:v>1.5176153895881948</c:v>
                </c:pt>
                <c:pt idx="320">
                  <c:v>1.9124621910539266</c:v>
                </c:pt>
                <c:pt idx="321">
                  <c:v>1.584980833311818</c:v>
                </c:pt>
                <c:pt idx="322">
                  <c:v>1.9091538880979542</c:v>
                </c:pt>
                <c:pt idx="323">
                  <c:v>1.5751892567090506</c:v>
                </c:pt>
                <c:pt idx="324">
                  <c:v>1.3385776059940961</c:v>
                </c:pt>
                <c:pt idx="325">
                  <c:v>1.9327910841628344</c:v>
                </c:pt>
                <c:pt idx="326">
                  <c:v>1.3739930296662142</c:v>
                </c:pt>
                <c:pt idx="327">
                  <c:v>2.0994350656477634</c:v>
                </c:pt>
                <c:pt idx="328">
                  <c:v>1.354374759373792</c:v>
                </c:pt>
                <c:pt idx="329">
                  <c:v>2.0925433897342556</c:v>
                </c:pt>
                <c:pt idx="330">
                  <c:v>1.2443952195038595</c:v>
                </c:pt>
                <c:pt idx="331">
                  <c:v>1.9422403294413695</c:v>
                </c:pt>
                <c:pt idx="332">
                  <c:v>1.8231118130741952</c:v>
                </c:pt>
                <c:pt idx="333">
                  <c:v>1.6013412343185263</c:v>
                </c:pt>
                <c:pt idx="334">
                  <c:v>2.1348113898670444</c:v>
                </c:pt>
                <c:pt idx="335">
                  <c:v>1.4735368393617496</c:v>
                </c:pt>
                <c:pt idx="336">
                  <c:v>2.2908173238759746</c:v>
                </c:pt>
                <c:pt idx="337">
                  <c:v>1.96582695843819</c:v>
                </c:pt>
                <c:pt idx="338">
                  <c:v>2.0905396797608988</c:v>
                </c:pt>
                <c:pt idx="339">
                  <c:v>2.1072951012164558</c:v>
                </c:pt>
                <c:pt idx="340">
                  <c:v>1.8027399966673892</c:v>
                </c:pt>
                <c:pt idx="341">
                  <c:v>1.8465881870725327</c:v>
                </c:pt>
                <c:pt idx="342">
                  <c:v>1.9691370550146503</c:v>
                </c:pt>
                <c:pt idx="343">
                  <c:v>1.7223070100635707</c:v>
                </c:pt>
                <c:pt idx="344">
                  <c:v>1.8611883103544689</c:v>
                </c:pt>
                <c:pt idx="345">
                  <c:v>1.7655089347147128</c:v>
                </c:pt>
                <c:pt idx="346">
                  <c:v>2.2215226034504441</c:v>
                </c:pt>
                <c:pt idx="347">
                  <c:v>1.7460641083138715</c:v>
                </c:pt>
                <c:pt idx="348">
                  <c:v>1.662792033116959</c:v>
                </c:pt>
                <c:pt idx="349">
                  <c:v>2.0573074832095255</c:v>
                </c:pt>
                <c:pt idx="350">
                  <c:v>2.2441534501334899</c:v>
                </c:pt>
                <c:pt idx="351">
                  <c:v>1.8903154961277409</c:v>
                </c:pt>
                <c:pt idx="352">
                  <c:v>1.7317521918154732</c:v>
                </c:pt>
                <c:pt idx="353">
                  <c:v>1.5573701696597688</c:v>
                </c:pt>
                <c:pt idx="354">
                  <c:v>1.8786613227227444</c:v>
                </c:pt>
                <c:pt idx="355">
                  <c:v>1.7368599908011666</c:v>
                </c:pt>
                <c:pt idx="356">
                  <c:v>1.9775149851142213</c:v>
                </c:pt>
                <c:pt idx="357">
                  <c:v>1.9547924385166437</c:v>
                </c:pt>
                <c:pt idx="358">
                  <c:v>1.8228608236264423</c:v>
                </c:pt>
                <c:pt idx="359">
                  <c:v>2.0175677300680777</c:v>
                </c:pt>
                <c:pt idx="360">
                  <c:v>1.7332023847928957</c:v>
                </c:pt>
                <c:pt idx="361">
                  <c:v>1.7139194982415571</c:v>
                </c:pt>
                <c:pt idx="362">
                  <c:v>2.150476492884918</c:v>
                </c:pt>
                <c:pt idx="363">
                  <c:v>2.0158796845018614</c:v>
                </c:pt>
                <c:pt idx="364">
                  <c:v>2.3475394340696463</c:v>
                </c:pt>
                <c:pt idx="365">
                  <c:v>1.8320862318877478</c:v>
                </c:pt>
                <c:pt idx="366">
                  <c:v>1.7490823705527663</c:v>
                </c:pt>
                <c:pt idx="367">
                  <c:v>1.7272709362908329</c:v>
                </c:pt>
                <c:pt idx="368">
                  <c:v>2.1741146104690778</c:v>
                </c:pt>
                <c:pt idx="369">
                  <c:v>1.6626447842535859</c:v>
                </c:pt>
                <c:pt idx="370">
                  <c:v>2.4022883071494432</c:v>
                </c:pt>
                <c:pt idx="371">
                  <c:v>2.0153482000773306</c:v>
                </c:pt>
                <c:pt idx="372">
                  <c:v>1.6253756447800278</c:v>
                </c:pt>
                <c:pt idx="373">
                  <c:v>2.0843439104408374</c:v>
                </c:pt>
                <c:pt idx="374">
                  <c:v>2.0886264431611545</c:v>
                </c:pt>
                <c:pt idx="375">
                  <c:v>2.228383613985121</c:v>
                </c:pt>
                <c:pt idx="376">
                  <c:v>1.5700207308466672</c:v>
                </c:pt>
                <c:pt idx="377">
                  <c:v>1.8696851095538156</c:v>
                </c:pt>
                <c:pt idx="378">
                  <c:v>1.941539410742565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325904"/>
        <c:axId val="384326296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Data'!$AA$3:$AA$400</c:f>
              <c:numCache>
                <c:formatCode>General</c:formatCode>
                <c:ptCount val="398"/>
                <c:pt idx="0">
                  <c:v>-0.73024529897936175</c:v>
                </c:pt>
                <c:pt idx="1">
                  <c:v>-0.61885039526955854</c:v>
                </c:pt>
                <c:pt idx="2">
                  <c:v>-0.89107326309546431</c:v>
                </c:pt>
                <c:pt idx="3">
                  <c:v>-0.82084497760272679</c:v>
                </c:pt>
                <c:pt idx="4">
                  <c:v>-0.69694676175881787</c:v>
                </c:pt>
                <c:pt idx="5">
                  <c:v>-0.79463910348053779</c:v>
                </c:pt>
                <c:pt idx="6">
                  <c:v>-0.49606401421273444</c:v>
                </c:pt>
                <c:pt idx="7">
                  <c:v>-0.69708836119083017</c:v>
                </c:pt>
                <c:pt idx="8">
                  <c:v>-0.82147930527199053</c:v>
                </c:pt>
                <c:pt idx="9">
                  <c:v>-0.95370649468358293</c:v>
                </c:pt>
                <c:pt idx="10">
                  <c:v>-0.60602802386478283</c:v>
                </c:pt>
                <c:pt idx="11">
                  <c:v>-0.65418955796215184</c:v>
                </c:pt>
                <c:pt idx="12">
                  <c:v>-0.85640845447246849</c:v>
                </c:pt>
                <c:pt idx="13">
                  <c:v>-0.7482524638615029</c:v>
                </c:pt>
                <c:pt idx="14">
                  <c:v>-0.57177504965901793</c:v>
                </c:pt>
                <c:pt idx="15">
                  <c:v>-0.65143323664413</c:v>
                </c:pt>
                <c:pt idx="16">
                  <c:v>-0.75933342982467578</c:v>
                </c:pt>
                <c:pt idx="17">
                  <c:v>-0.63009226804046303</c:v>
                </c:pt>
                <c:pt idx="18">
                  <c:v>-0.88746311054100691</c:v>
                </c:pt>
                <c:pt idx="19">
                  <c:v>-0.75913413407940877</c:v>
                </c:pt>
                <c:pt idx="20">
                  <c:v>-0.66618092807508189</c:v>
                </c:pt>
                <c:pt idx="21">
                  <c:v>-0.8648213543616351</c:v>
                </c:pt>
                <c:pt idx="22">
                  <c:v>-0.66125997893107913</c:v>
                </c:pt>
                <c:pt idx="23">
                  <c:v>-0.82513962487495129</c:v>
                </c:pt>
                <c:pt idx="24">
                  <c:v>-0.70731572337024817</c:v>
                </c:pt>
                <c:pt idx="25">
                  <c:v>-0.65295954634013376</c:v>
                </c:pt>
                <c:pt idx="26">
                  <c:v>-0.72137690160577861</c:v>
                </c:pt>
                <c:pt idx="27">
                  <c:v>-0.68455882081809227</c:v>
                </c:pt>
                <c:pt idx="28">
                  <c:v>-0.68175488934451156</c:v>
                </c:pt>
                <c:pt idx="29">
                  <c:v>-0.62382351125554514</c:v>
                </c:pt>
                <c:pt idx="30">
                  <c:v>-0.72952803189629634</c:v>
                </c:pt>
                <c:pt idx="31">
                  <c:v>-0.75826251686972812</c:v>
                </c:pt>
                <c:pt idx="32">
                  <c:v>-0.63676629762511971</c:v>
                </c:pt>
                <c:pt idx="33">
                  <c:v>-0.64716676372565662</c:v>
                </c:pt>
                <c:pt idx="34">
                  <c:v>-0.5511628862520852</c:v>
                </c:pt>
                <c:pt idx="35">
                  <c:v>-0.72631749424200398</c:v>
                </c:pt>
                <c:pt idx="36">
                  <c:v>-0.9376169512690955</c:v>
                </c:pt>
                <c:pt idx="37">
                  <c:v>-0.71037895525207395</c:v>
                </c:pt>
                <c:pt idx="38">
                  <c:v>-0.62715292389571897</c:v>
                </c:pt>
                <c:pt idx="39">
                  <c:v>-0.66667244808058723</c:v>
                </c:pt>
                <c:pt idx="40">
                  <c:v>-0.73414448010573796</c:v>
                </c:pt>
                <c:pt idx="41">
                  <c:v>-0.83820037245906187</c:v>
                </c:pt>
                <c:pt idx="42">
                  <c:v>-0.81260802517067998</c:v>
                </c:pt>
                <c:pt idx="43">
                  <c:v>-0.85790369586862536</c:v>
                </c:pt>
                <c:pt idx="44">
                  <c:v>-0.69498222144463506</c:v>
                </c:pt>
                <c:pt idx="45">
                  <c:v>-0.70048158645973746</c:v>
                </c:pt>
                <c:pt idx="46">
                  <c:v>-0.80267467068277865</c:v>
                </c:pt>
                <c:pt idx="47">
                  <c:v>-0.63625153191583128</c:v>
                </c:pt>
                <c:pt idx="48">
                  <c:v>-0.76462467299010217</c:v>
                </c:pt>
                <c:pt idx="49">
                  <c:v>-0.76445777756790156</c:v>
                </c:pt>
                <c:pt idx="50">
                  <c:v>-0.73736410674178654</c:v>
                </c:pt>
                <c:pt idx="51">
                  <c:v>-0.74234088579356738</c:v>
                </c:pt>
                <c:pt idx="52">
                  <c:v>-0.77789999929068676</c:v>
                </c:pt>
                <c:pt idx="53">
                  <c:v>-0.71946185399191709</c:v>
                </c:pt>
                <c:pt idx="54">
                  <c:v>-0.54845051082051577</c:v>
                </c:pt>
                <c:pt idx="55">
                  <c:v>-0.7651573442191858</c:v>
                </c:pt>
                <c:pt idx="56">
                  <c:v>-0.86308820869492342</c:v>
                </c:pt>
                <c:pt idx="57">
                  <c:v>-0.65422983633855492</c:v>
                </c:pt>
                <c:pt idx="58">
                  <c:v>-0.69746604171394389</c:v>
                </c:pt>
                <c:pt idx="59">
                  <c:v>-0.82715197650689765</c:v>
                </c:pt>
                <c:pt idx="60">
                  <c:v>-0.64896311945841478</c:v>
                </c:pt>
                <c:pt idx="61">
                  <c:v>-0.58074688942928143</c:v>
                </c:pt>
                <c:pt idx="62">
                  <c:v>-0.65060804760965318</c:v>
                </c:pt>
                <c:pt idx="63">
                  <c:v>-0.82915295444036896</c:v>
                </c:pt>
                <c:pt idx="64">
                  <c:v>-0.82800017856896224</c:v>
                </c:pt>
                <c:pt idx="65">
                  <c:v>-0.89172501954530181</c:v>
                </c:pt>
                <c:pt idx="66">
                  <c:v>-0.72715621576668477</c:v>
                </c:pt>
                <c:pt idx="67">
                  <c:v>-0.60793730683744907</c:v>
                </c:pt>
                <c:pt idx="68">
                  <c:v>-0.64003375675190233</c:v>
                </c:pt>
                <c:pt idx="69">
                  <c:v>-0.78435169504465607</c:v>
                </c:pt>
                <c:pt idx="70">
                  <c:v>-0.7911405188026428</c:v>
                </c:pt>
                <c:pt idx="71">
                  <c:v>-0.78043184280642852</c:v>
                </c:pt>
                <c:pt idx="72">
                  <c:v>-0.96112521736602552</c:v>
                </c:pt>
                <c:pt idx="73">
                  <c:v>-0.70223899803706769</c:v>
                </c:pt>
                <c:pt idx="74">
                  <c:v>-0.69399050546977403</c:v>
                </c:pt>
                <c:pt idx="75">
                  <c:v>-0.8898261376681359</c:v>
                </c:pt>
                <c:pt idx="76">
                  <c:v>-0.70128816377380987</c:v>
                </c:pt>
                <c:pt idx="77">
                  <c:v>-0.7988020866094856</c:v>
                </c:pt>
                <c:pt idx="78">
                  <c:v>-0.84167601790580515</c:v>
                </c:pt>
                <c:pt idx="79">
                  <c:v>-0.83215683032567211</c:v>
                </c:pt>
                <c:pt idx="80">
                  <c:v>-0.85038751264450818</c:v>
                </c:pt>
                <c:pt idx="81">
                  <c:v>-0.74961983000303545</c:v>
                </c:pt>
                <c:pt idx="82">
                  <c:v>-0.72681591912344934</c:v>
                </c:pt>
                <c:pt idx="83">
                  <c:v>-0.62773328270881157</c:v>
                </c:pt>
                <c:pt idx="84">
                  <c:v>-0.73092705324351737</c:v>
                </c:pt>
                <c:pt idx="85">
                  <c:v>-0.63033825812695965</c:v>
                </c:pt>
                <c:pt idx="86">
                  <c:v>-0.62156345972324911</c:v>
                </c:pt>
                <c:pt idx="87">
                  <c:v>-0.78442389127837475</c:v>
                </c:pt>
                <c:pt idx="88">
                  <c:v>-0.83525156837548253</c:v>
                </c:pt>
                <c:pt idx="89">
                  <c:v>-0.71515478315875924</c:v>
                </c:pt>
                <c:pt idx="90">
                  <c:v>-0.88132168824920465</c:v>
                </c:pt>
                <c:pt idx="91">
                  <c:v>-0.75702084678225734</c:v>
                </c:pt>
                <c:pt idx="92">
                  <c:v>-0.64733023524328315</c:v>
                </c:pt>
                <c:pt idx="93">
                  <c:v>-0.65712421477902971</c:v>
                </c:pt>
                <c:pt idx="94">
                  <c:v>-0.69298897662337344</c:v>
                </c:pt>
                <c:pt idx="95">
                  <c:v>-0.86362059339138408</c:v>
                </c:pt>
                <c:pt idx="96">
                  <c:v>-0.70490315677272863</c:v>
                </c:pt>
                <c:pt idx="97">
                  <c:v>-0.64481728872029465</c:v>
                </c:pt>
                <c:pt idx="98">
                  <c:v>-0.77127574481271943</c:v>
                </c:pt>
                <c:pt idx="99">
                  <c:v>-0.60083323777009023</c:v>
                </c:pt>
                <c:pt idx="100">
                  <c:v>-0.69188083408944123</c:v>
                </c:pt>
                <c:pt idx="101">
                  <c:v>-0.64852289861629464</c:v>
                </c:pt>
                <c:pt idx="102">
                  <c:v>-0.60322876153919769</c:v>
                </c:pt>
                <c:pt idx="103">
                  <c:v>-0.64620055699911472</c:v>
                </c:pt>
                <c:pt idx="104">
                  <c:v>-0.82040401675671404</c:v>
                </c:pt>
                <c:pt idx="105">
                  <c:v>-0.65895304384950049</c:v>
                </c:pt>
                <c:pt idx="106">
                  <c:v>-0.78978499002380975</c:v>
                </c:pt>
                <c:pt idx="107">
                  <c:v>-0.68488062613695677</c:v>
                </c:pt>
                <c:pt idx="108">
                  <c:v>-0.85645034879293025</c:v>
                </c:pt>
                <c:pt idx="109">
                  <c:v>-0.9287545583612612</c:v>
                </c:pt>
                <c:pt idx="110">
                  <c:v>-0.87730331854766985</c:v>
                </c:pt>
                <c:pt idx="111">
                  <c:v>-0.67448199817825638</c:v>
                </c:pt>
                <c:pt idx="112">
                  <c:v>-0.61414109261458505</c:v>
                </c:pt>
                <c:pt idx="113">
                  <c:v>-0.79088092548517219</c:v>
                </c:pt>
                <c:pt idx="114">
                  <c:v>-0.86159000435803856</c:v>
                </c:pt>
                <c:pt idx="115">
                  <c:v>-0.67748064720712131</c:v>
                </c:pt>
                <c:pt idx="116">
                  <c:v>-0.80575851916197261</c:v>
                </c:pt>
                <c:pt idx="117">
                  <c:v>-0.67165214438096987</c:v>
                </c:pt>
                <c:pt idx="118">
                  <c:v>-0.55306481254880147</c:v>
                </c:pt>
                <c:pt idx="119">
                  <c:v>-0.76605617687645911</c:v>
                </c:pt>
                <c:pt idx="120">
                  <c:v>-0.69043759875182464</c:v>
                </c:pt>
                <c:pt idx="121">
                  <c:v>-0.76517277252190952</c:v>
                </c:pt>
                <c:pt idx="122">
                  <c:v>-0.73216437375466026</c:v>
                </c:pt>
                <c:pt idx="123">
                  <c:v>-0.81995829089547234</c:v>
                </c:pt>
                <c:pt idx="124">
                  <c:v>-0.67576044637807764</c:v>
                </c:pt>
                <c:pt idx="125">
                  <c:v>-0.8297734335612883</c:v>
                </c:pt>
                <c:pt idx="126">
                  <c:v>-0.81177243601408444</c:v>
                </c:pt>
                <c:pt idx="127">
                  <c:v>-0.63439456208846279</c:v>
                </c:pt>
                <c:pt idx="128">
                  <c:v>-0.62265314992239484</c:v>
                </c:pt>
                <c:pt idx="129">
                  <c:v>-0.69762495268728109</c:v>
                </c:pt>
                <c:pt idx="130">
                  <c:v>-0.58407102911216713</c:v>
                </c:pt>
                <c:pt idx="131">
                  <c:v>-0.95873108615364211</c:v>
                </c:pt>
                <c:pt idx="132">
                  <c:v>-0.81713493274010018</c:v>
                </c:pt>
                <c:pt idx="133">
                  <c:v>-0.77271936275391506</c:v>
                </c:pt>
                <c:pt idx="134">
                  <c:v>-0.91557537007453293</c:v>
                </c:pt>
                <c:pt idx="135">
                  <c:v>-0.67543443176873519</c:v>
                </c:pt>
                <c:pt idx="136">
                  <c:v>-0.62721495753138845</c:v>
                </c:pt>
                <c:pt idx="137">
                  <c:v>-0.75354275625885858</c:v>
                </c:pt>
                <c:pt idx="138">
                  <c:v>-0.73538765264057726</c:v>
                </c:pt>
                <c:pt idx="139">
                  <c:v>-0.78026539876319045</c:v>
                </c:pt>
                <c:pt idx="140">
                  <c:v>-0.76653167381615761</c:v>
                </c:pt>
                <c:pt idx="141">
                  <c:v>-0.7268698463276011</c:v>
                </c:pt>
                <c:pt idx="142">
                  <c:v>-0.61280838360922718</c:v>
                </c:pt>
                <c:pt idx="143">
                  <c:v>-0.60385141117233243</c:v>
                </c:pt>
                <c:pt idx="144">
                  <c:v>-0.79449377629011553</c:v>
                </c:pt>
                <c:pt idx="145">
                  <c:v>-0.88087185175897753</c:v>
                </c:pt>
                <c:pt idx="146">
                  <c:v>-0.82575316388384601</c:v>
                </c:pt>
                <c:pt idx="147">
                  <c:v>-0.4992196682304299</c:v>
                </c:pt>
                <c:pt idx="148">
                  <c:v>-0.67354792569021071</c:v>
                </c:pt>
                <c:pt idx="149">
                  <c:v>-0.70620379951386825</c:v>
                </c:pt>
                <c:pt idx="150">
                  <c:v>-0.7817846046715442</c:v>
                </c:pt>
                <c:pt idx="151">
                  <c:v>-0.66364114715536171</c:v>
                </c:pt>
                <c:pt idx="152">
                  <c:v>-0.49097798872660464</c:v>
                </c:pt>
                <c:pt idx="153">
                  <c:v>-0.73608782323526434</c:v>
                </c:pt>
                <c:pt idx="154">
                  <c:v>-0.87001189380821287</c:v>
                </c:pt>
                <c:pt idx="155">
                  <c:v>-0.67213180506097014</c:v>
                </c:pt>
                <c:pt idx="156">
                  <c:v>-0.70784353410471845</c:v>
                </c:pt>
                <c:pt idx="157">
                  <c:v>-0.78505649841597303</c:v>
                </c:pt>
                <c:pt idx="158">
                  <c:v>-0.79662879280653331</c:v>
                </c:pt>
                <c:pt idx="159">
                  <c:v>-0.73769543315183861</c:v>
                </c:pt>
                <c:pt idx="160">
                  <c:v>-0.57808828255967537</c:v>
                </c:pt>
                <c:pt idx="161">
                  <c:v>-0.99827195924673762</c:v>
                </c:pt>
                <c:pt idx="162">
                  <c:v>-0.77120286037318941</c:v>
                </c:pt>
                <c:pt idx="163">
                  <c:v>-0.87695967460539204</c:v>
                </c:pt>
                <c:pt idx="164">
                  <c:v>-0.71172089302199504</c:v>
                </c:pt>
                <c:pt idx="165">
                  <c:v>-0.56292167780984326</c:v>
                </c:pt>
                <c:pt idx="166">
                  <c:v>-0.67023115052340621</c:v>
                </c:pt>
                <c:pt idx="167">
                  <c:v>-0.66456289857646544</c:v>
                </c:pt>
                <c:pt idx="168">
                  <c:v>-0.75056284631475523</c:v>
                </c:pt>
                <c:pt idx="169">
                  <c:v>-0.78068800120819315</c:v>
                </c:pt>
                <c:pt idx="170">
                  <c:v>-0.68896494925847984</c:v>
                </c:pt>
                <c:pt idx="171">
                  <c:v>-0.80308867551415108</c:v>
                </c:pt>
                <c:pt idx="172">
                  <c:v>-0.51319526192446374</c:v>
                </c:pt>
                <c:pt idx="173">
                  <c:v>-0.82362461056835823</c:v>
                </c:pt>
                <c:pt idx="174">
                  <c:v>-0.62037045148569603</c:v>
                </c:pt>
                <c:pt idx="175">
                  <c:v>-0.75002566530104664</c:v>
                </c:pt>
                <c:pt idx="176">
                  <c:v>-0.54352569094167369</c:v>
                </c:pt>
                <c:pt idx="177">
                  <c:v>-0.60863731603138371</c:v>
                </c:pt>
                <c:pt idx="178">
                  <c:v>-0.82349275901884544</c:v>
                </c:pt>
                <c:pt idx="179">
                  <c:v>-0.71706509469649327</c:v>
                </c:pt>
                <c:pt idx="180">
                  <c:v>-0.88292106062810283</c:v>
                </c:pt>
                <c:pt idx="181">
                  <c:v>-0.66460957475284377</c:v>
                </c:pt>
                <c:pt idx="182">
                  <c:v>-0.75824804066089302</c:v>
                </c:pt>
                <c:pt idx="183">
                  <c:v>-0.87911128079214351</c:v>
                </c:pt>
                <c:pt idx="184">
                  <c:v>-0.64393448215529203</c:v>
                </c:pt>
                <c:pt idx="185">
                  <c:v>-0.80353843603703756</c:v>
                </c:pt>
                <c:pt idx="186">
                  <c:v>-0.80234911039683043</c:v>
                </c:pt>
                <c:pt idx="187">
                  <c:v>-0.73660507886457505</c:v>
                </c:pt>
                <c:pt idx="188">
                  <c:v>-0.70414509872118636</c:v>
                </c:pt>
                <c:pt idx="189">
                  <c:v>-0.87089798073305269</c:v>
                </c:pt>
                <c:pt idx="190">
                  <c:v>-0.68696066662280686</c:v>
                </c:pt>
                <c:pt idx="191">
                  <c:v>-0.71871920149100332</c:v>
                </c:pt>
                <c:pt idx="192">
                  <c:v>-0.62732768878015344</c:v>
                </c:pt>
                <c:pt idx="193">
                  <c:v>-0.87702327844718864</c:v>
                </c:pt>
                <c:pt idx="194">
                  <c:v>-0.72794410251578556</c:v>
                </c:pt>
                <c:pt idx="195">
                  <c:v>-0.66274557524988187</c:v>
                </c:pt>
                <c:pt idx="196">
                  <c:v>-0.88549258420175814</c:v>
                </c:pt>
                <c:pt idx="197">
                  <c:v>-0.82757702111246334</c:v>
                </c:pt>
                <c:pt idx="198">
                  <c:v>-0.67632543045529503</c:v>
                </c:pt>
                <c:pt idx="199">
                  <c:v>-0.70243979814667978</c:v>
                </c:pt>
                <c:pt idx="200">
                  <c:v>-0.82171534836612048</c:v>
                </c:pt>
                <c:pt idx="201">
                  <c:v>-0.68935077070156603</c:v>
                </c:pt>
                <c:pt idx="202">
                  <c:v>-0.68900704761755105</c:v>
                </c:pt>
                <c:pt idx="203">
                  <c:v>-0.89949607165142842</c:v>
                </c:pt>
                <c:pt idx="204">
                  <c:v>-0.77629610984068032</c:v>
                </c:pt>
                <c:pt idx="205">
                  <c:v>-0.72406381442061341</c:v>
                </c:pt>
                <c:pt idx="206">
                  <c:v>-0.51059121859144607</c:v>
                </c:pt>
                <c:pt idx="207">
                  <c:v>-0.7150062088885798</c:v>
                </c:pt>
                <c:pt idx="208">
                  <c:v>-0.67489909928317304</c:v>
                </c:pt>
                <c:pt idx="209">
                  <c:v>-0.77055755491402056</c:v>
                </c:pt>
                <c:pt idx="210">
                  <c:v>-0.73335577987378431</c:v>
                </c:pt>
                <c:pt idx="211">
                  <c:v>-0.6696407814038644</c:v>
                </c:pt>
                <c:pt idx="212">
                  <c:v>-0.91565981973619637</c:v>
                </c:pt>
                <c:pt idx="213">
                  <c:v>-0.51592881262620538</c:v>
                </c:pt>
                <c:pt idx="214">
                  <c:v>-0.73464601927414674</c:v>
                </c:pt>
                <c:pt idx="215">
                  <c:v>-0.87781181013097975</c:v>
                </c:pt>
                <c:pt idx="216">
                  <c:v>-0.56603765351669011</c:v>
                </c:pt>
                <c:pt idx="217">
                  <c:v>-0.80914823384116363</c:v>
                </c:pt>
                <c:pt idx="218">
                  <c:v>-0.67990084109289162</c:v>
                </c:pt>
                <c:pt idx="219">
                  <c:v>-0.85926770555547705</c:v>
                </c:pt>
                <c:pt idx="220">
                  <c:v>-0.76051005686333339</c:v>
                </c:pt>
                <c:pt idx="221">
                  <c:v>-0.57387624755874478</c:v>
                </c:pt>
                <c:pt idx="222">
                  <c:v>-0.84746083136257488</c:v>
                </c:pt>
                <c:pt idx="223">
                  <c:v>-0.82754201982903486</c:v>
                </c:pt>
                <c:pt idx="224">
                  <c:v>-0.73069944791518426</c:v>
                </c:pt>
                <c:pt idx="225">
                  <c:v>-0.79713158914652538</c:v>
                </c:pt>
                <c:pt idx="226">
                  <c:v>-0.76665517541370265</c:v>
                </c:pt>
                <c:pt idx="227">
                  <c:v>-0.71681649825178984</c:v>
                </c:pt>
                <c:pt idx="228">
                  <c:v>-0.78668175973477383</c:v>
                </c:pt>
                <c:pt idx="229">
                  <c:v>-0.6712314968647759</c:v>
                </c:pt>
                <c:pt idx="230">
                  <c:v>-0.74645987579477902</c:v>
                </c:pt>
                <c:pt idx="231">
                  <c:v>-0.80679869265950421</c:v>
                </c:pt>
                <c:pt idx="232">
                  <c:v>-0.84025172609895638</c:v>
                </c:pt>
                <c:pt idx="233">
                  <c:v>-0.6672939096693834</c:v>
                </c:pt>
                <c:pt idx="234">
                  <c:v>-0.64606583967329212</c:v>
                </c:pt>
                <c:pt idx="235">
                  <c:v>-0.69037518354436644</c:v>
                </c:pt>
                <c:pt idx="236">
                  <c:v>-1.0647164626948744</c:v>
                </c:pt>
                <c:pt idx="237">
                  <c:v>-0.8838744022148568</c:v>
                </c:pt>
                <c:pt idx="238">
                  <c:v>-0.68785842733299019</c:v>
                </c:pt>
                <c:pt idx="239">
                  <c:v>-0.72154626140570455</c:v>
                </c:pt>
                <c:pt idx="240">
                  <c:v>-0.84367286286684717</c:v>
                </c:pt>
                <c:pt idx="241">
                  <c:v>-0.64291003914335421</c:v>
                </c:pt>
                <c:pt idx="242">
                  <c:v>-0.71461308057560657</c:v>
                </c:pt>
                <c:pt idx="243">
                  <c:v>-0.68814892066063782</c:v>
                </c:pt>
                <c:pt idx="244">
                  <c:v>-0.57853246675793335</c:v>
                </c:pt>
                <c:pt idx="245">
                  <c:v>-0.76340228214470607</c:v>
                </c:pt>
                <c:pt idx="246">
                  <c:v>-0.74208215776292485</c:v>
                </c:pt>
                <c:pt idx="247">
                  <c:v>-0.78072473415730304</c:v>
                </c:pt>
                <c:pt idx="248">
                  <c:v>-0.66767790087546774</c:v>
                </c:pt>
                <c:pt idx="249">
                  <c:v>-0.64270690164044519</c:v>
                </c:pt>
                <c:pt idx="250">
                  <c:v>-0.85107648361523225</c:v>
                </c:pt>
                <c:pt idx="251">
                  <c:v>-0.69956954364944768</c:v>
                </c:pt>
                <c:pt idx="252">
                  <c:v>-0.59891287602591892</c:v>
                </c:pt>
                <c:pt idx="253">
                  <c:v>-0.67305093091218882</c:v>
                </c:pt>
                <c:pt idx="254">
                  <c:v>-0.8265984204949347</c:v>
                </c:pt>
                <c:pt idx="255">
                  <c:v>-0.73099171819472653</c:v>
                </c:pt>
                <c:pt idx="256">
                  <c:v>-0.77383931591571486</c:v>
                </c:pt>
                <c:pt idx="257">
                  <c:v>-0.61339863340032252</c:v>
                </c:pt>
                <c:pt idx="258">
                  <c:v>-0.66915915808472037</c:v>
                </c:pt>
                <c:pt idx="259">
                  <c:v>-0.80896205032348345</c:v>
                </c:pt>
                <c:pt idx="260">
                  <c:v>-0.67745026512567386</c:v>
                </c:pt>
                <c:pt idx="261">
                  <c:v>-0.80056835576550101</c:v>
                </c:pt>
                <c:pt idx="262">
                  <c:v>-0.87294505613776163</c:v>
                </c:pt>
                <c:pt idx="263">
                  <c:v>-0.70024816457887029</c:v>
                </c:pt>
                <c:pt idx="264">
                  <c:v>-0.67555066458866664</c:v>
                </c:pt>
                <c:pt idx="265">
                  <c:v>-0.68156258420253668</c:v>
                </c:pt>
                <c:pt idx="266">
                  <c:v>-0.67047330202245881</c:v>
                </c:pt>
                <c:pt idx="267">
                  <c:v>-0.71242914842445282</c:v>
                </c:pt>
                <c:pt idx="268">
                  <c:v>-0.7920150094273295</c:v>
                </c:pt>
                <c:pt idx="269">
                  <c:v>-0.74116284278377631</c:v>
                </c:pt>
                <c:pt idx="270">
                  <c:v>-0.48510691998177535</c:v>
                </c:pt>
                <c:pt idx="271">
                  <c:v>-0.73154682288963102</c:v>
                </c:pt>
                <c:pt idx="272">
                  <c:v>-0.62328368545117341</c:v>
                </c:pt>
                <c:pt idx="273">
                  <c:v>-0.72573776818063318</c:v>
                </c:pt>
                <c:pt idx="274">
                  <c:v>-0.68900598974151872</c:v>
                </c:pt>
                <c:pt idx="275">
                  <c:v>-0.61128822682618156</c:v>
                </c:pt>
                <c:pt idx="276">
                  <c:v>-0.63499170520184556</c:v>
                </c:pt>
                <c:pt idx="277">
                  <c:v>-0.68964554482593821</c:v>
                </c:pt>
                <c:pt idx="278">
                  <c:v>-0.63935740437945965</c:v>
                </c:pt>
                <c:pt idx="279">
                  <c:v>-0.68710681721038058</c:v>
                </c:pt>
                <c:pt idx="280">
                  <c:v>-0.66534069445944755</c:v>
                </c:pt>
                <c:pt idx="281">
                  <c:v>-0.63987180470646876</c:v>
                </c:pt>
                <c:pt idx="282">
                  <c:v>-0.56823848522207432</c:v>
                </c:pt>
                <c:pt idx="283">
                  <c:v>-0.78893090816263378</c:v>
                </c:pt>
                <c:pt idx="284">
                  <c:v>-0.78711522457709016</c:v>
                </c:pt>
                <c:pt idx="285">
                  <c:v>-0.67974000949174906</c:v>
                </c:pt>
                <c:pt idx="286">
                  <c:v>-0.74420539239171812</c:v>
                </c:pt>
                <c:pt idx="287">
                  <c:v>-0.79825636351101226</c:v>
                </c:pt>
                <c:pt idx="288">
                  <c:v>-0.74073322156994537</c:v>
                </c:pt>
                <c:pt idx="289">
                  <c:v>-0.81711328018390805</c:v>
                </c:pt>
                <c:pt idx="290">
                  <c:v>-0.90568332756884196</c:v>
                </c:pt>
                <c:pt idx="291">
                  <c:v>-0.61239754010219627</c:v>
                </c:pt>
                <c:pt idx="292">
                  <c:v>-0.71702325392171451</c:v>
                </c:pt>
                <c:pt idx="293">
                  <c:v>-0.78261030811631671</c:v>
                </c:pt>
                <c:pt idx="294">
                  <c:v>-0.80113116583290545</c:v>
                </c:pt>
                <c:pt idx="295">
                  <c:v>-0.68937275803158837</c:v>
                </c:pt>
                <c:pt idx="296">
                  <c:v>-0.83919547205730349</c:v>
                </c:pt>
                <c:pt idx="297">
                  <c:v>-0.75699664222711882</c:v>
                </c:pt>
                <c:pt idx="298">
                  <c:v>-0.72009249951516452</c:v>
                </c:pt>
                <c:pt idx="299">
                  <c:v>-0.7680212664831787</c:v>
                </c:pt>
                <c:pt idx="300">
                  <c:v>-0.82828197262336989</c:v>
                </c:pt>
                <c:pt idx="301">
                  <c:v>-0.63299261026501152</c:v>
                </c:pt>
                <c:pt idx="302">
                  <c:v>-0.80438075534664077</c:v>
                </c:pt>
                <c:pt idx="303">
                  <c:v>-0.75377994686530925</c:v>
                </c:pt>
                <c:pt idx="304">
                  <c:v>-0.59244722229857616</c:v>
                </c:pt>
                <c:pt idx="305">
                  <c:v>-0.73603489977957182</c:v>
                </c:pt>
                <c:pt idx="306">
                  <c:v>-0.64144636927756382</c:v>
                </c:pt>
                <c:pt idx="307">
                  <c:v>-0.62670079314064353</c:v>
                </c:pt>
                <c:pt idx="308">
                  <c:v>-0.55460507287425509</c:v>
                </c:pt>
                <c:pt idx="309">
                  <c:v>-0.7914453581988774</c:v>
                </c:pt>
                <c:pt idx="310">
                  <c:v>-0.82525529142639886</c:v>
                </c:pt>
                <c:pt idx="311">
                  <c:v>-0.73372878543412001</c:v>
                </c:pt>
                <c:pt idx="312">
                  <c:v>-0.67780712324777215</c:v>
                </c:pt>
                <c:pt idx="313">
                  <c:v>-0.77040219830310008</c:v>
                </c:pt>
                <c:pt idx="314">
                  <c:v>-0.7734450919492436</c:v>
                </c:pt>
                <c:pt idx="315">
                  <c:v>-0.96632746837527628</c:v>
                </c:pt>
                <c:pt idx="316">
                  <c:v>-0.82747199346873246</c:v>
                </c:pt>
                <c:pt idx="317">
                  <c:v>-0.58971067332465499</c:v>
                </c:pt>
                <c:pt idx="318">
                  <c:v>-0.73782785466730372</c:v>
                </c:pt>
                <c:pt idx="319">
                  <c:v>-0.60926294545486681</c:v>
                </c:pt>
                <c:pt idx="320">
                  <c:v>-0.72854323189366832</c:v>
                </c:pt>
                <c:pt idx="321">
                  <c:v>-0.67530738476896368</c:v>
                </c:pt>
                <c:pt idx="322">
                  <c:v>-0.75053996044747995</c:v>
                </c:pt>
                <c:pt idx="323">
                  <c:v>-0.67112586204237124</c:v>
                </c:pt>
                <c:pt idx="324">
                  <c:v>-0.65218871324104244</c:v>
                </c:pt>
                <c:pt idx="325">
                  <c:v>-0.77673919354148602</c:v>
                </c:pt>
                <c:pt idx="326">
                  <c:v>-0.5977586392141474</c:v>
                </c:pt>
                <c:pt idx="327">
                  <c:v>-0.75082921023644389</c:v>
                </c:pt>
                <c:pt idx="328">
                  <c:v>-0.69484337132205509</c:v>
                </c:pt>
                <c:pt idx="329">
                  <c:v>-0.7878046878672611</c:v>
                </c:pt>
                <c:pt idx="330">
                  <c:v>-0.6342414026185651</c:v>
                </c:pt>
                <c:pt idx="331">
                  <c:v>-0.79433432572780249</c:v>
                </c:pt>
                <c:pt idx="332">
                  <c:v>-0.78258766281601255</c:v>
                </c:pt>
                <c:pt idx="333">
                  <c:v>-0.68956322996991448</c:v>
                </c:pt>
                <c:pt idx="334">
                  <c:v>-0.84740797699561632</c:v>
                </c:pt>
                <c:pt idx="335">
                  <c:v>-0.64086280305366305</c:v>
                </c:pt>
                <c:pt idx="336">
                  <c:v>-0.78348079991487252</c:v>
                </c:pt>
                <c:pt idx="337">
                  <c:v>-0.73418705888822</c:v>
                </c:pt>
                <c:pt idx="338">
                  <c:v>-0.84275001567908736</c:v>
                </c:pt>
                <c:pt idx="339">
                  <c:v>-0.74185406043673374</c:v>
                </c:pt>
                <c:pt idx="340">
                  <c:v>-0.67972447495984512</c:v>
                </c:pt>
                <c:pt idx="341">
                  <c:v>-0.77560432947017821</c:v>
                </c:pt>
                <c:pt idx="342">
                  <c:v>-0.69380873637281293</c:v>
                </c:pt>
                <c:pt idx="343">
                  <c:v>-0.69313327627883148</c:v>
                </c:pt>
                <c:pt idx="344">
                  <c:v>-0.62296951394441513</c:v>
                </c:pt>
                <c:pt idx="345">
                  <c:v>-0.70642859215647835</c:v>
                </c:pt>
                <c:pt idx="346">
                  <c:v>-0.79440691461670154</c:v>
                </c:pt>
                <c:pt idx="347">
                  <c:v>-0.72359078374571373</c:v>
                </c:pt>
                <c:pt idx="348">
                  <c:v>-0.74629943778171925</c:v>
                </c:pt>
                <c:pt idx="349">
                  <c:v>-0.71689349329327878</c:v>
                </c:pt>
                <c:pt idx="350">
                  <c:v>-0.83435928281491556</c:v>
                </c:pt>
                <c:pt idx="351">
                  <c:v>-0.77382906640429017</c:v>
                </c:pt>
                <c:pt idx="352">
                  <c:v>-0.68238865581945296</c:v>
                </c:pt>
                <c:pt idx="353">
                  <c:v>-0.54177626924781308</c:v>
                </c:pt>
                <c:pt idx="354">
                  <c:v>-0.80457979787534262</c:v>
                </c:pt>
                <c:pt idx="355">
                  <c:v>-0.71110838993778003</c:v>
                </c:pt>
                <c:pt idx="356">
                  <c:v>-0.83192253920752357</c:v>
                </c:pt>
                <c:pt idx="357">
                  <c:v>-0.84682216518529962</c:v>
                </c:pt>
                <c:pt idx="358">
                  <c:v>-0.808225927968927</c:v>
                </c:pt>
                <c:pt idx="359">
                  <c:v>-0.85349162228447784</c:v>
                </c:pt>
                <c:pt idx="360">
                  <c:v>-0.7046800692659746</c:v>
                </c:pt>
                <c:pt idx="361">
                  <c:v>-0.70868072881251409</c:v>
                </c:pt>
                <c:pt idx="362">
                  <c:v>-0.7181495426300899</c:v>
                </c:pt>
                <c:pt idx="363">
                  <c:v>-0.70345716213679232</c:v>
                </c:pt>
                <c:pt idx="364">
                  <c:v>-0.7864993141838269</c:v>
                </c:pt>
                <c:pt idx="365">
                  <c:v>-0.71622108705282939</c:v>
                </c:pt>
                <c:pt idx="366">
                  <c:v>-0.64733375145121852</c:v>
                </c:pt>
                <c:pt idx="367">
                  <c:v>-0.71245365719553722</c:v>
                </c:pt>
                <c:pt idx="368">
                  <c:v>-0.79193698161466231</c:v>
                </c:pt>
                <c:pt idx="369">
                  <c:v>-0.69444647156038286</c:v>
                </c:pt>
                <c:pt idx="370">
                  <c:v>-0.92636298738419576</c:v>
                </c:pt>
                <c:pt idx="371">
                  <c:v>-0.78983054361505267</c:v>
                </c:pt>
                <c:pt idx="372">
                  <c:v>-0.69852326991896418</c:v>
                </c:pt>
                <c:pt idx="373">
                  <c:v>-0.8316924575438942</c:v>
                </c:pt>
                <c:pt idx="374">
                  <c:v>-0.74372303588481703</c:v>
                </c:pt>
                <c:pt idx="375">
                  <c:v>-0.86824041961050402</c:v>
                </c:pt>
                <c:pt idx="376">
                  <c:v>-0.60427567207014388</c:v>
                </c:pt>
                <c:pt idx="377">
                  <c:v>-0.71820144492202276</c:v>
                </c:pt>
                <c:pt idx="378">
                  <c:v>-0.74124692682019855</c:v>
                </c:pt>
              </c:numCache>
            </c:numRef>
          </c:xVal>
          <c:yVal>
            <c:numRef>
              <c:f>'Fig1 Data'!$AD$3:$AD$400</c:f>
              <c:numCache>
                <c:formatCode>General</c:formatCode>
                <c:ptCount val="398"/>
                <c:pt idx="0">
                  <c:v>2.2534390305848886</c:v>
                </c:pt>
                <c:pt idx="1">
                  <c:v>2.4904937161670468</c:v>
                </c:pt>
                <c:pt idx="2">
                  <c:v>2.4868687034690025</c:v>
                </c:pt>
                <c:pt idx="3">
                  <c:v>2.4363651936883479</c:v>
                </c:pt>
                <c:pt idx="4">
                  <c:v>2.34363886153097</c:v>
                </c:pt>
                <c:pt idx="5">
                  <c:v>3.0601166517395808</c:v>
                </c:pt>
                <c:pt idx="6">
                  <c:v>3.1682920371161827</c:v>
                </c:pt>
                <c:pt idx="7">
                  <c:v>2.3649620576719119</c:v>
                </c:pt>
                <c:pt idx="8">
                  <c:v>2.5546696429132374</c:v>
                </c:pt>
                <c:pt idx="9">
                  <c:v>2.4689150564263267</c:v>
                </c:pt>
                <c:pt idx="10">
                  <c:v>2.458568231461463</c:v>
                </c:pt>
                <c:pt idx="11">
                  <c:v>2.713397962620923</c:v>
                </c:pt>
                <c:pt idx="12">
                  <c:v>2.4644437992829769</c:v>
                </c:pt>
                <c:pt idx="13">
                  <c:v>2.5327168182245856</c:v>
                </c:pt>
                <c:pt idx="14">
                  <c:v>2.7182856132945368</c:v>
                </c:pt>
                <c:pt idx="15">
                  <c:v>2.9071843371114392</c:v>
                </c:pt>
                <c:pt idx="16">
                  <c:v>2.5277743375112194</c:v>
                </c:pt>
                <c:pt idx="17">
                  <c:v>2.6078620591435322</c:v>
                </c:pt>
                <c:pt idx="18">
                  <c:v>2.2000887702960163</c:v>
                </c:pt>
                <c:pt idx="19">
                  <c:v>2.877780170199054</c:v>
                </c:pt>
                <c:pt idx="20">
                  <c:v>2.9011026394730286</c:v>
                </c:pt>
                <c:pt idx="21">
                  <c:v>2.5065556207298516</c:v>
                </c:pt>
                <c:pt idx="22">
                  <c:v>2.3130047495508621</c:v>
                </c:pt>
                <c:pt idx="23">
                  <c:v>2.4390941246175712</c:v>
                </c:pt>
                <c:pt idx="24">
                  <c:v>2.016504638057306</c:v>
                </c:pt>
                <c:pt idx="25">
                  <c:v>2.5729471815419722</c:v>
                </c:pt>
                <c:pt idx="26">
                  <c:v>2.6956420759326334</c:v>
                </c:pt>
                <c:pt idx="27">
                  <c:v>2.6025440978278671</c:v>
                </c:pt>
                <c:pt idx="28">
                  <c:v>2.616642180184789</c:v>
                </c:pt>
                <c:pt idx="29">
                  <c:v>2.4282681588017088</c:v>
                </c:pt>
                <c:pt idx="30">
                  <c:v>2.6043784438151674</c:v>
                </c:pt>
                <c:pt idx="31">
                  <c:v>2.6879981410120246</c:v>
                </c:pt>
                <c:pt idx="32">
                  <c:v>2.38268982377312</c:v>
                </c:pt>
                <c:pt idx="33">
                  <c:v>2.4649715875327258</c:v>
                </c:pt>
                <c:pt idx="34">
                  <c:v>2.5850506005302063</c:v>
                </c:pt>
                <c:pt idx="35">
                  <c:v>2.6038252362931673</c:v>
                </c:pt>
                <c:pt idx="36">
                  <c:v>2.6999707879157242</c:v>
                </c:pt>
                <c:pt idx="37">
                  <c:v>2.7901821603324395</c:v>
                </c:pt>
                <c:pt idx="38">
                  <c:v>2.389818235578546</c:v>
                </c:pt>
                <c:pt idx="39">
                  <c:v>2.2053673226966017</c:v>
                </c:pt>
                <c:pt idx="40">
                  <c:v>2.6026997357298161</c:v>
                </c:pt>
                <c:pt idx="41">
                  <c:v>2.3421060313294109</c:v>
                </c:pt>
                <c:pt idx="42">
                  <c:v>2.9823446566582241</c:v>
                </c:pt>
                <c:pt idx="43">
                  <c:v>2.845885468307165</c:v>
                </c:pt>
                <c:pt idx="44">
                  <c:v>2.5738721476899737</c:v>
                </c:pt>
                <c:pt idx="45">
                  <c:v>2.6728265249173422</c:v>
                </c:pt>
                <c:pt idx="46">
                  <c:v>2.8509687653310456</c:v>
                </c:pt>
                <c:pt idx="47">
                  <c:v>2.115897485989477</c:v>
                </c:pt>
                <c:pt idx="48">
                  <c:v>2.6128187422519566</c:v>
                </c:pt>
                <c:pt idx="49">
                  <c:v>2.5722237395603358</c:v>
                </c:pt>
                <c:pt idx="50">
                  <c:v>2.4230940836240227</c:v>
                </c:pt>
                <c:pt idx="51">
                  <c:v>2.5871352941584278</c:v>
                </c:pt>
                <c:pt idx="52">
                  <c:v>2.4995249760705973</c:v>
                </c:pt>
                <c:pt idx="53">
                  <c:v>2.5420486620287051</c:v>
                </c:pt>
                <c:pt idx="54">
                  <c:v>2.7399901835460581</c:v>
                </c:pt>
                <c:pt idx="55">
                  <c:v>2.727651592399408</c:v>
                </c:pt>
                <c:pt idx="56">
                  <c:v>2.6084621816562921</c:v>
                </c:pt>
                <c:pt idx="57">
                  <c:v>2.2325621320403455</c:v>
                </c:pt>
                <c:pt idx="58">
                  <c:v>2.5109420470955239</c:v>
                </c:pt>
                <c:pt idx="59">
                  <c:v>2.8477723780430706</c:v>
                </c:pt>
                <c:pt idx="60">
                  <c:v>2.526053247241578</c:v>
                </c:pt>
                <c:pt idx="61">
                  <c:v>2.4945307695530539</c:v>
                </c:pt>
                <c:pt idx="62">
                  <c:v>2.5941736950513707</c:v>
                </c:pt>
                <c:pt idx="63">
                  <c:v>2.5633358759686224</c:v>
                </c:pt>
                <c:pt idx="64">
                  <c:v>2.2339317137175687</c:v>
                </c:pt>
                <c:pt idx="65">
                  <c:v>2.7107782989840628</c:v>
                </c:pt>
                <c:pt idx="66">
                  <c:v>2.2432906983806946</c:v>
                </c:pt>
                <c:pt idx="67">
                  <c:v>2.2327405937739395</c:v>
                </c:pt>
                <c:pt idx="68">
                  <c:v>2.6903687915115606</c:v>
                </c:pt>
                <c:pt idx="69">
                  <c:v>2.467734841491608</c:v>
                </c:pt>
                <c:pt idx="70">
                  <c:v>2.4574507787493847</c:v>
                </c:pt>
                <c:pt idx="71">
                  <c:v>2.8345807582979741</c:v>
                </c:pt>
                <c:pt idx="72">
                  <c:v>2.1523934605429611</c:v>
                </c:pt>
                <c:pt idx="73">
                  <c:v>2.9387416874298902</c:v>
                </c:pt>
                <c:pt idx="74">
                  <c:v>2.3386958354974272</c:v>
                </c:pt>
                <c:pt idx="75">
                  <c:v>2.6515013756241554</c:v>
                </c:pt>
                <c:pt idx="76">
                  <c:v>2.3620634217927425</c:v>
                </c:pt>
                <c:pt idx="77">
                  <c:v>2.6972983739482417</c:v>
                </c:pt>
                <c:pt idx="78">
                  <c:v>2.8516481370702507</c:v>
                </c:pt>
                <c:pt idx="79">
                  <c:v>2.7124566570235396</c:v>
                </c:pt>
                <c:pt idx="80">
                  <c:v>2.4785546114133252</c:v>
                </c:pt>
                <c:pt idx="81">
                  <c:v>2.5458219037389922</c:v>
                </c:pt>
                <c:pt idx="82">
                  <c:v>2.680517251327875</c:v>
                </c:pt>
                <c:pt idx="83">
                  <c:v>2.4231564987531646</c:v>
                </c:pt>
                <c:pt idx="84">
                  <c:v>2.9586171509176773</c:v>
                </c:pt>
                <c:pt idx="85">
                  <c:v>2.502277064273756</c:v>
                </c:pt>
                <c:pt idx="86">
                  <c:v>2.2504178952909335</c:v>
                </c:pt>
                <c:pt idx="87">
                  <c:v>2.692800651657755</c:v>
                </c:pt>
                <c:pt idx="88">
                  <c:v>2.5060445827628919</c:v>
                </c:pt>
                <c:pt idx="89">
                  <c:v>2.6252416879623039</c:v>
                </c:pt>
                <c:pt idx="90">
                  <c:v>2.4447708363350844</c:v>
                </c:pt>
                <c:pt idx="91">
                  <c:v>2.4924912853069507</c:v>
                </c:pt>
                <c:pt idx="92">
                  <c:v>2.8160289741660982</c:v>
                </c:pt>
                <c:pt idx="93">
                  <c:v>2.7210771523191548</c:v>
                </c:pt>
                <c:pt idx="94">
                  <c:v>2.941102228615069</c:v>
                </c:pt>
                <c:pt idx="95">
                  <c:v>2.6162159607984474</c:v>
                </c:pt>
                <c:pt idx="96">
                  <c:v>2.4400524706980056</c:v>
                </c:pt>
                <c:pt idx="97">
                  <c:v>2.4699185784158901</c:v>
                </c:pt>
                <c:pt idx="98">
                  <c:v>2.3959598822489561</c:v>
                </c:pt>
                <c:pt idx="99">
                  <c:v>2.3473367554521207</c:v>
                </c:pt>
                <c:pt idx="100">
                  <c:v>2.5365752269340933</c:v>
                </c:pt>
                <c:pt idx="101">
                  <c:v>2.4911268518309533</c:v>
                </c:pt>
                <c:pt idx="102">
                  <c:v>2.6274337823978744</c:v>
                </c:pt>
                <c:pt idx="103">
                  <c:v>2.21436443114382</c:v>
                </c:pt>
                <c:pt idx="104">
                  <c:v>2.4424060383262662</c:v>
                </c:pt>
                <c:pt idx="105">
                  <c:v>2.6624482086799053</c:v>
                </c:pt>
                <c:pt idx="106">
                  <c:v>2.3744232927218074</c:v>
                </c:pt>
                <c:pt idx="107">
                  <c:v>2.6628680325165059</c:v>
                </c:pt>
                <c:pt idx="108">
                  <c:v>2.9844505308742812</c:v>
                </c:pt>
                <c:pt idx="109">
                  <c:v>2.463874702875315</c:v>
                </c:pt>
                <c:pt idx="110">
                  <c:v>2.5648967511692553</c:v>
                </c:pt>
                <c:pt idx="111">
                  <c:v>2.4892874552818975</c:v>
                </c:pt>
                <c:pt idx="112">
                  <c:v>2.6169119696667393</c:v>
                </c:pt>
                <c:pt idx="113">
                  <c:v>1.9083146025614679</c:v>
                </c:pt>
                <c:pt idx="114">
                  <c:v>2.3857774939420562</c:v>
                </c:pt>
                <c:pt idx="115">
                  <c:v>2.5391191548320928</c:v>
                </c:pt>
                <c:pt idx="116">
                  <c:v>2.887945109001274</c:v>
                </c:pt>
                <c:pt idx="117">
                  <c:v>2.1786270074933931</c:v>
                </c:pt>
                <c:pt idx="118">
                  <c:v>2.8599939727234807</c:v>
                </c:pt>
                <c:pt idx="119">
                  <c:v>2.4730108665508368</c:v>
                </c:pt>
                <c:pt idx="120">
                  <c:v>2.3860528249312662</c:v>
                </c:pt>
                <c:pt idx="121">
                  <c:v>2.1624792898061598</c:v>
                </c:pt>
                <c:pt idx="122">
                  <c:v>2.3834427633107351</c:v>
                </c:pt>
                <c:pt idx="123">
                  <c:v>2.3142296955182466</c:v>
                </c:pt>
                <c:pt idx="124">
                  <c:v>2.8231899661288877</c:v>
                </c:pt>
                <c:pt idx="125">
                  <c:v>2.2588443157279725</c:v>
                </c:pt>
                <c:pt idx="126">
                  <c:v>2.2336317181667704</c:v>
                </c:pt>
                <c:pt idx="127">
                  <c:v>2.8176559984194829</c:v>
                </c:pt>
                <c:pt idx="128">
                  <c:v>2.1310980718688723</c:v>
                </c:pt>
                <c:pt idx="129">
                  <c:v>2.7029142282686673</c:v>
                </c:pt>
                <c:pt idx="130">
                  <c:v>2.6831943509482579</c:v>
                </c:pt>
                <c:pt idx="131">
                  <c:v>2.3971807280268798</c:v>
                </c:pt>
                <c:pt idx="132">
                  <c:v>2.5015609407095241</c:v>
                </c:pt>
                <c:pt idx="133">
                  <c:v>2.5582962432765042</c:v>
                </c:pt>
                <c:pt idx="134">
                  <c:v>2.3798558093911613</c:v>
                </c:pt>
                <c:pt idx="135">
                  <c:v>2.2668090440997628</c:v>
                </c:pt>
                <c:pt idx="136">
                  <c:v>2.5797033944786638</c:v>
                </c:pt>
                <c:pt idx="137">
                  <c:v>2.6861760319380754</c:v>
                </c:pt>
                <c:pt idx="138">
                  <c:v>2.7674559700559236</c:v>
                </c:pt>
                <c:pt idx="139">
                  <c:v>2.5775936972629934</c:v>
                </c:pt>
                <c:pt idx="140">
                  <c:v>2.6472515036780409</c:v>
                </c:pt>
                <c:pt idx="141">
                  <c:v>2.5370529751388293</c:v>
                </c:pt>
                <c:pt idx="142">
                  <c:v>2.5011006878514217</c:v>
                </c:pt>
                <c:pt idx="143">
                  <c:v>3.2403063839105495</c:v>
                </c:pt>
                <c:pt idx="144">
                  <c:v>2.9360562926531659</c:v>
                </c:pt>
                <c:pt idx="145">
                  <c:v>2.6596540633229666</c:v>
                </c:pt>
                <c:pt idx="146">
                  <c:v>2.4085481844464862</c:v>
                </c:pt>
                <c:pt idx="147">
                  <c:v>2.3226732812201503</c:v>
                </c:pt>
                <c:pt idx="148">
                  <c:v>2.6257353565496002</c:v>
                </c:pt>
                <c:pt idx="149">
                  <c:v>2.4901929057862473</c:v>
                </c:pt>
                <c:pt idx="150">
                  <c:v>2.8618526430536009</c:v>
                </c:pt>
                <c:pt idx="151">
                  <c:v>2.5306801463935775</c:v>
                </c:pt>
                <c:pt idx="152">
                  <c:v>3.0318795370132428</c:v>
                </c:pt>
                <c:pt idx="153">
                  <c:v>2.8416521971632518</c:v>
                </c:pt>
                <c:pt idx="154">
                  <c:v>2.7055856302232555</c:v>
                </c:pt>
                <c:pt idx="155">
                  <c:v>2.9076780687694614</c:v>
                </c:pt>
                <c:pt idx="156">
                  <c:v>2.4493274830640472</c:v>
                </c:pt>
                <c:pt idx="157">
                  <c:v>2.2129602799310737</c:v>
                </c:pt>
                <c:pt idx="158">
                  <c:v>2.7527075398803698</c:v>
                </c:pt>
                <c:pt idx="159">
                  <c:v>2.4479002161922345</c:v>
                </c:pt>
                <c:pt idx="160">
                  <c:v>2.5867641672088633</c:v>
                </c:pt>
                <c:pt idx="161">
                  <c:v>2.6980566034980713</c:v>
                </c:pt>
                <c:pt idx="162">
                  <c:v>2.4031081972075654</c:v>
                </c:pt>
                <c:pt idx="163">
                  <c:v>2.3480534984918644</c:v>
                </c:pt>
                <c:pt idx="164">
                  <c:v>2.7983157272656216</c:v>
                </c:pt>
                <c:pt idx="165">
                  <c:v>2.0170201882561973</c:v>
                </c:pt>
                <c:pt idx="166">
                  <c:v>2.6520446998194376</c:v>
                </c:pt>
                <c:pt idx="167">
                  <c:v>2.9647959435026494</c:v>
                </c:pt>
                <c:pt idx="168">
                  <c:v>2.7657005641153694</c:v>
                </c:pt>
                <c:pt idx="169">
                  <c:v>2.5289413473710165</c:v>
                </c:pt>
                <c:pt idx="170">
                  <c:v>2.3408962868490382</c:v>
                </c:pt>
                <c:pt idx="171">
                  <c:v>2.0572918937589804</c:v>
                </c:pt>
                <c:pt idx="172">
                  <c:v>2.6439308858262143</c:v>
                </c:pt>
                <c:pt idx="173">
                  <c:v>2.7762085317260756</c:v>
                </c:pt>
                <c:pt idx="174">
                  <c:v>2.823149023926891</c:v>
                </c:pt>
                <c:pt idx="175">
                  <c:v>2.4349984058160117</c:v>
                </c:pt>
                <c:pt idx="176">
                  <c:v>3.0668432447302076</c:v>
                </c:pt>
                <c:pt idx="177">
                  <c:v>2.6556311061621214</c:v>
                </c:pt>
                <c:pt idx="178">
                  <c:v>2.6908167247344053</c:v>
                </c:pt>
                <c:pt idx="179">
                  <c:v>2.5588011162200117</c:v>
                </c:pt>
                <c:pt idx="180">
                  <c:v>2.8948163411950851</c:v>
                </c:pt>
                <c:pt idx="181">
                  <c:v>2.6065083633462103</c:v>
                </c:pt>
                <c:pt idx="182">
                  <c:v>2.6061203519262897</c:v>
                </c:pt>
                <c:pt idx="183">
                  <c:v>2.4997852657200106</c:v>
                </c:pt>
                <c:pt idx="184">
                  <c:v>2.4972726128985858</c:v>
                </c:pt>
                <c:pt idx="185">
                  <c:v>2.3304720086511534</c:v>
                </c:pt>
                <c:pt idx="186">
                  <c:v>2.7842610860652162</c:v>
                </c:pt>
                <c:pt idx="187">
                  <c:v>2.5093356334072987</c:v>
                </c:pt>
                <c:pt idx="188">
                  <c:v>2.4918390507076182</c:v>
                </c:pt>
                <c:pt idx="189">
                  <c:v>2.4817310441195031</c:v>
                </c:pt>
                <c:pt idx="190">
                  <c:v>2.2805052149380729</c:v>
                </c:pt>
                <c:pt idx="191">
                  <c:v>2.8731553930084184</c:v>
                </c:pt>
                <c:pt idx="192">
                  <c:v>2.5400749441174337</c:v>
                </c:pt>
                <c:pt idx="193">
                  <c:v>2.836616722558734</c:v>
                </c:pt>
                <c:pt idx="194">
                  <c:v>2.3408991178723246</c:v>
                </c:pt>
                <c:pt idx="195">
                  <c:v>2.8395026940015518</c:v>
                </c:pt>
                <c:pt idx="196">
                  <c:v>2.3291208166508763</c:v>
                </c:pt>
                <c:pt idx="197">
                  <c:v>2.731222066625937</c:v>
                </c:pt>
                <c:pt idx="198">
                  <c:v>2.6380732929493647</c:v>
                </c:pt>
                <c:pt idx="199">
                  <c:v>2.1237961790254807</c:v>
                </c:pt>
                <c:pt idx="200">
                  <c:v>2.2120993359411947</c:v>
                </c:pt>
                <c:pt idx="201">
                  <c:v>2.5956196128528335</c:v>
                </c:pt>
                <c:pt idx="202">
                  <c:v>2.9053622311376768</c:v>
                </c:pt>
                <c:pt idx="203">
                  <c:v>2.2247653760849291</c:v>
                </c:pt>
                <c:pt idx="204">
                  <c:v>2.7210298660255763</c:v>
                </c:pt>
                <c:pt idx="205">
                  <c:v>2.3771323720036661</c:v>
                </c:pt>
                <c:pt idx="206">
                  <c:v>2.1042169698292001</c:v>
                </c:pt>
                <c:pt idx="207">
                  <c:v>3.2030371859265383</c:v>
                </c:pt>
                <c:pt idx="208">
                  <c:v>2.5810030218454538</c:v>
                </c:pt>
                <c:pt idx="209">
                  <c:v>2.8512129627319203</c:v>
                </c:pt>
                <c:pt idx="210">
                  <c:v>2.4503732235748314</c:v>
                </c:pt>
                <c:pt idx="211">
                  <c:v>2.6512128787939822</c:v>
                </c:pt>
                <c:pt idx="212">
                  <c:v>2.5975403188393007</c:v>
                </c:pt>
                <c:pt idx="213">
                  <c:v>2.3841711647415917</c:v>
                </c:pt>
                <c:pt idx="214">
                  <c:v>2.2039634510251953</c:v>
                </c:pt>
                <c:pt idx="215">
                  <c:v>2.4856728964839068</c:v>
                </c:pt>
                <c:pt idx="216">
                  <c:v>2.633988318045414</c:v>
                </c:pt>
                <c:pt idx="217">
                  <c:v>2.2956549281511172</c:v>
                </c:pt>
                <c:pt idx="218">
                  <c:v>3.2016275932081841</c:v>
                </c:pt>
                <c:pt idx="219">
                  <c:v>2.473279378953102</c:v>
                </c:pt>
                <c:pt idx="220">
                  <c:v>2.5086279459848919</c:v>
                </c:pt>
                <c:pt idx="221">
                  <c:v>2.728927513246806</c:v>
                </c:pt>
                <c:pt idx="222">
                  <c:v>2.2954188471618195</c:v>
                </c:pt>
                <c:pt idx="223">
                  <c:v>2.5340217123034039</c:v>
                </c:pt>
                <c:pt idx="224">
                  <c:v>2.3863527275620156</c:v>
                </c:pt>
                <c:pt idx="225">
                  <c:v>2.7883090779306752</c:v>
                </c:pt>
                <c:pt idx="226">
                  <c:v>2.6079759867715477</c:v>
                </c:pt>
                <c:pt idx="227">
                  <c:v>2.366301174155355</c:v>
                </c:pt>
                <c:pt idx="228">
                  <c:v>2.5288069825214077</c:v>
                </c:pt>
                <c:pt idx="229">
                  <c:v>2.3879592531118083</c:v>
                </c:pt>
                <c:pt idx="230">
                  <c:v>2.6334606384642396</c:v>
                </c:pt>
                <c:pt idx="231">
                  <c:v>2.1916116778138193</c:v>
                </c:pt>
                <c:pt idx="232">
                  <c:v>2.4190291783190454</c:v>
                </c:pt>
                <c:pt idx="233">
                  <c:v>2.5206163919766804</c:v>
                </c:pt>
                <c:pt idx="234">
                  <c:v>2.9233772132834783</c:v>
                </c:pt>
                <c:pt idx="235">
                  <c:v>2.0401002168861626</c:v>
                </c:pt>
                <c:pt idx="236">
                  <c:v>2.5977634878593161</c:v>
                </c:pt>
                <c:pt idx="237">
                  <c:v>2.2617890492672115</c:v>
                </c:pt>
                <c:pt idx="238">
                  <c:v>2.6848734644062131</c:v>
                </c:pt>
                <c:pt idx="239">
                  <c:v>2.0579135229778607</c:v>
                </c:pt>
                <c:pt idx="240">
                  <c:v>2.3660303643708893</c:v>
                </c:pt>
                <c:pt idx="241">
                  <c:v>3.0776972222265084</c:v>
                </c:pt>
                <c:pt idx="242">
                  <c:v>2.7616721560380895</c:v>
                </c:pt>
                <c:pt idx="243">
                  <c:v>2.6911144074046871</c:v>
                </c:pt>
                <c:pt idx="244">
                  <c:v>2.5877361170926916</c:v>
                </c:pt>
                <c:pt idx="245">
                  <c:v>2.9557347833039489</c:v>
                </c:pt>
                <c:pt idx="246">
                  <c:v>2.3443400762424256</c:v>
                </c:pt>
                <c:pt idx="247">
                  <c:v>2.274719594144925</c:v>
                </c:pt>
                <c:pt idx="248">
                  <c:v>1.8085783739188943</c:v>
                </c:pt>
                <c:pt idx="249">
                  <c:v>2.9304799322844541</c:v>
                </c:pt>
                <c:pt idx="250">
                  <c:v>2.7810267099120334</c:v>
                </c:pt>
                <c:pt idx="251">
                  <c:v>2.4998935355054264</c:v>
                </c:pt>
                <c:pt idx="252">
                  <c:v>2.4396564611776816</c:v>
                </c:pt>
                <c:pt idx="253">
                  <c:v>2.5676920379201165</c:v>
                </c:pt>
                <c:pt idx="254">
                  <c:v>2.3373426606712355</c:v>
                </c:pt>
                <c:pt idx="255">
                  <c:v>2.8913001508059826</c:v>
                </c:pt>
                <c:pt idx="256">
                  <c:v>2.3787992696464286</c:v>
                </c:pt>
                <c:pt idx="257">
                  <c:v>3.3091997854336035</c:v>
                </c:pt>
                <c:pt idx="258">
                  <c:v>2.3862620384694457</c:v>
                </c:pt>
                <c:pt idx="259">
                  <c:v>2.7324014548017121</c:v>
                </c:pt>
                <c:pt idx="260">
                  <c:v>2.3280736420094117</c:v>
                </c:pt>
                <c:pt idx="261">
                  <c:v>2.7211429570965717</c:v>
                </c:pt>
                <c:pt idx="262">
                  <c:v>2.5072524774395597</c:v>
                </c:pt>
                <c:pt idx="263">
                  <c:v>2.5094071677719194</c:v>
                </c:pt>
                <c:pt idx="264">
                  <c:v>2.6165062302573694</c:v>
                </c:pt>
                <c:pt idx="265">
                  <c:v>2.2755270995581318</c:v>
                </c:pt>
                <c:pt idx="266">
                  <c:v>2.272931891741333</c:v>
                </c:pt>
                <c:pt idx="267">
                  <c:v>2.7925012657073345</c:v>
                </c:pt>
                <c:pt idx="268">
                  <c:v>2.3155545085809273</c:v>
                </c:pt>
                <c:pt idx="269">
                  <c:v>2.36765925596529</c:v>
                </c:pt>
                <c:pt idx="270">
                  <c:v>2.7342871040515191</c:v>
                </c:pt>
                <c:pt idx="271">
                  <c:v>3.0527463362026519</c:v>
                </c:pt>
                <c:pt idx="272">
                  <c:v>2.7452451389539392</c:v>
                </c:pt>
                <c:pt idx="273">
                  <c:v>2.0862931475321571</c:v>
                </c:pt>
                <c:pt idx="274">
                  <c:v>2.7927898573262371</c:v>
                </c:pt>
                <c:pt idx="275">
                  <c:v>2.3991920436315248</c:v>
                </c:pt>
                <c:pt idx="276">
                  <c:v>2.8855902082984661</c:v>
                </c:pt>
                <c:pt idx="277">
                  <c:v>2.6395021954915037</c:v>
                </c:pt>
                <c:pt idx="278">
                  <c:v>2.0750858485169692</c:v>
                </c:pt>
                <c:pt idx="279">
                  <c:v>2.779061050658866</c:v>
                </c:pt>
                <c:pt idx="280">
                  <c:v>2.7223707922420286</c:v>
                </c:pt>
                <c:pt idx="281">
                  <c:v>2.4714141237762179</c:v>
                </c:pt>
                <c:pt idx="282">
                  <c:v>2.1486021507821151</c:v>
                </c:pt>
                <c:pt idx="283">
                  <c:v>2.3998765647084297</c:v>
                </c:pt>
                <c:pt idx="284">
                  <c:v>2.7118795703455358</c:v>
                </c:pt>
                <c:pt idx="285">
                  <c:v>2.9950539511874528</c:v>
                </c:pt>
                <c:pt idx="286">
                  <c:v>3.0732359191337206</c:v>
                </c:pt>
                <c:pt idx="287">
                  <c:v>2.6102007141985117</c:v>
                </c:pt>
                <c:pt idx="288">
                  <c:v>2.3422029846501013</c:v>
                </c:pt>
                <c:pt idx="289">
                  <c:v>2.7566510516906995</c:v>
                </c:pt>
                <c:pt idx="290">
                  <c:v>2.5488970494735113</c:v>
                </c:pt>
                <c:pt idx="291">
                  <c:v>2.5441385826652034</c:v>
                </c:pt>
                <c:pt idx="292">
                  <c:v>3.0631247365712495</c:v>
                </c:pt>
                <c:pt idx="293">
                  <c:v>2.4555495369062759</c:v>
                </c:pt>
                <c:pt idx="294">
                  <c:v>2.7149638648458718</c:v>
                </c:pt>
                <c:pt idx="295">
                  <c:v>2.2712168427089203</c:v>
                </c:pt>
                <c:pt idx="296">
                  <c:v>2.4884186491743709</c:v>
                </c:pt>
                <c:pt idx="297">
                  <c:v>2.3474870573559068</c:v>
                </c:pt>
                <c:pt idx="298">
                  <c:v>2.7006576650781979</c:v>
                </c:pt>
                <c:pt idx="299">
                  <c:v>2.3813688098648984</c:v>
                </c:pt>
                <c:pt idx="300">
                  <c:v>2.8090084277193617</c:v>
                </c:pt>
                <c:pt idx="301">
                  <c:v>2.800324269556663</c:v>
                </c:pt>
                <c:pt idx="302">
                  <c:v>2.6145150752043667</c:v>
                </c:pt>
                <c:pt idx="303">
                  <c:v>2.5993712726766085</c:v>
                </c:pt>
                <c:pt idx="304">
                  <c:v>3.1990793344379087</c:v>
                </c:pt>
                <c:pt idx="305">
                  <c:v>2.4588551011714488</c:v>
                </c:pt>
                <c:pt idx="306">
                  <c:v>3.0824451391927195</c:v>
                </c:pt>
                <c:pt idx="307">
                  <c:v>2.0067315891122361</c:v>
                </c:pt>
                <c:pt idx="308">
                  <c:v>2.5718514543143325</c:v>
                </c:pt>
                <c:pt idx="309">
                  <c:v>2.7534446918244408</c:v>
                </c:pt>
                <c:pt idx="310">
                  <c:v>2.5459143516771841</c:v>
                </c:pt>
                <c:pt idx="311">
                  <c:v>2.5916928167519377</c:v>
                </c:pt>
                <c:pt idx="312">
                  <c:v>2.2276373282792918</c:v>
                </c:pt>
                <c:pt idx="313">
                  <c:v>2.6375754132827458</c:v>
                </c:pt>
                <c:pt idx="314">
                  <c:v>2.2305042983414642</c:v>
                </c:pt>
                <c:pt idx="315">
                  <c:v>2.5408960717236235</c:v>
                </c:pt>
                <c:pt idx="316">
                  <c:v>2.208302221898617</c:v>
                </c:pt>
                <c:pt idx="317">
                  <c:v>2.8517558708912132</c:v>
                </c:pt>
                <c:pt idx="318">
                  <c:v>2.5737943661250688</c:v>
                </c:pt>
                <c:pt idx="319">
                  <c:v>2.4909038058356976</c:v>
                </c:pt>
                <c:pt idx="320">
                  <c:v>2.625049698262865</c:v>
                </c:pt>
                <c:pt idx="321">
                  <c:v>2.347050941630191</c:v>
                </c:pt>
                <c:pt idx="322">
                  <c:v>2.5437071824392885</c:v>
                </c:pt>
                <c:pt idx="323">
                  <c:v>2.3470847210617576</c:v>
                </c:pt>
                <c:pt idx="324">
                  <c:v>2.0524390852182246</c:v>
                </c:pt>
                <c:pt idx="325">
                  <c:v>2.4883398446142695</c:v>
                </c:pt>
                <c:pt idx="326">
                  <c:v>2.2985749423422055</c:v>
                </c:pt>
                <c:pt idx="327">
                  <c:v>2.7961552867484065</c:v>
                </c:pt>
                <c:pt idx="328">
                  <c:v>1.9491799379144523</c:v>
                </c:pt>
                <c:pt idx="329">
                  <c:v>2.6561702690538351</c:v>
                </c:pt>
                <c:pt idx="330">
                  <c:v>1.9620214233353084</c:v>
                </c:pt>
                <c:pt idx="331">
                  <c:v>2.4451169570971358</c:v>
                </c:pt>
                <c:pt idx="332">
                  <c:v>2.3295943696761436</c:v>
                </c:pt>
                <c:pt idx="333">
                  <c:v>2.3222543846898458</c:v>
                </c:pt>
                <c:pt idx="334">
                  <c:v>2.5192250342459168</c:v>
                </c:pt>
                <c:pt idx="335">
                  <c:v>2.2993015546236375</c:v>
                </c:pt>
                <c:pt idx="336">
                  <c:v>2.9238972086168271</c:v>
                </c:pt>
                <c:pt idx="337">
                  <c:v>2.6775559915412335</c:v>
                </c:pt>
                <c:pt idx="338">
                  <c:v>2.4806166014441939</c:v>
                </c:pt>
                <c:pt idx="339">
                  <c:v>2.8405790486283502</c:v>
                </c:pt>
                <c:pt idx="340">
                  <c:v>2.6521628440316003</c:v>
                </c:pt>
                <c:pt idx="341">
                  <c:v>2.3808379052421644</c:v>
                </c:pt>
                <c:pt idx="342">
                  <c:v>2.838155462424949</c:v>
                </c:pt>
                <c:pt idx="343">
                  <c:v>2.4848136267673957</c:v>
                </c:pt>
                <c:pt idx="344">
                  <c:v>2.9876073687299805</c:v>
                </c:pt>
                <c:pt idx="345">
                  <c:v>2.4992036765177272</c:v>
                </c:pt>
                <c:pt idx="346">
                  <c:v>2.7964542636468877</c:v>
                </c:pt>
                <c:pt idx="347">
                  <c:v>2.4130546540065914</c:v>
                </c:pt>
                <c:pt idx="348">
                  <c:v>2.2280494248520379</c:v>
                </c:pt>
                <c:pt idx="349">
                  <c:v>2.8697533210388446</c:v>
                </c:pt>
                <c:pt idx="350">
                  <c:v>2.6896727780894198</c:v>
                </c:pt>
                <c:pt idx="351">
                  <c:v>2.4428075633180439</c:v>
                </c:pt>
                <c:pt idx="352">
                  <c:v>2.5377798664250681</c:v>
                </c:pt>
                <c:pt idx="353">
                  <c:v>2.8745632801930912</c:v>
                </c:pt>
                <c:pt idx="354">
                  <c:v>2.334959599636647</c:v>
                </c:pt>
                <c:pt idx="355">
                  <c:v>2.4424687085370165</c:v>
                </c:pt>
                <c:pt idx="356">
                  <c:v>2.3770422027487936</c:v>
                </c:pt>
                <c:pt idx="357">
                  <c:v>2.3083860093445958</c:v>
                </c:pt>
                <c:pt idx="358">
                  <c:v>2.255385233937365</c:v>
                </c:pt>
                <c:pt idx="359">
                  <c:v>2.3638986926055625</c:v>
                </c:pt>
                <c:pt idx="360">
                  <c:v>2.4595592530356005</c:v>
                </c:pt>
                <c:pt idx="361">
                  <c:v>2.4184649427584266</c:v>
                </c:pt>
                <c:pt idx="362">
                  <c:v>2.9944689305366619</c:v>
                </c:pt>
                <c:pt idx="363">
                  <c:v>2.8656751157078406</c:v>
                </c:pt>
                <c:pt idx="364">
                  <c:v>2.984795271570905</c:v>
                </c:pt>
                <c:pt idx="365">
                  <c:v>2.5579897953390063</c:v>
                </c:pt>
                <c:pt idx="366">
                  <c:v>2.7019792597429131</c:v>
                </c:pt>
                <c:pt idx="367">
                  <c:v>2.4243975995434788</c:v>
                </c:pt>
                <c:pt idx="368">
                  <c:v>2.7453126460091877</c:v>
                </c:pt>
                <c:pt idx="369">
                  <c:v>2.3942015005385726</c:v>
                </c:pt>
                <c:pt idx="370">
                  <c:v>2.5932472906035144</c:v>
                </c:pt>
                <c:pt idx="371">
                  <c:v>2.5516209981613098</c:v>
                </c:pt>
                <c:pt idx="372">
                  <c:v>2.3268740137584651</c:v>
                </c:pt>
                <c:pt idx="373">
                  <c:v>2.5061474244893365</c:v>
                </c:pt>
                <c:pt idx="374">
                  <c:v>2.808339048791582</c:v>
                </c:pt>
                <c:pt idx="375">
                  <c:v>2.5665513418331556</c:v>
                </c:pt>
                <c:pt idx="376">
                  <c:v>2.5981862309102199</c:v>
                </c:pt>
                <c:pt idx="377">
                  <c:v>2.6032878696823185</c:v>
                </c:pt>
                <c:pt idx="378">
                  <c:v>2.619288310673181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326688"/>
        <c:axId val="384327080"/>
      </c:scatterChart>
      <c:valAx>
        <c:axId val="384325904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4326296"/>
        <c:crossesAt val="0"/>
        <c:crossBetween val="midCat"/>
      </c:valAx>
      <c:valAx>
        <c:axId val="384326296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384325904"/>
        <c:crossesAt val="-2"/>
        <c:crossBetween val="midCat"/>
      </c:valAx>
      <c:valAx>
        <c:axId val="384326688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384327080"/>
        <c:crosses val="max"/>
        <c:crossBetween val="midCat"/>
        <c:majorUnit val="0.5"/>
      </c:valAx>
      <c:valAx>
        <c:axId val="384327080"/>
        <c:scaling>
          <c:orientation val="minMax"/>
          <c:max val="8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384326688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207740149959766"/>
          <c:y val="0.6381918926800817"/>
          <c:w val="0.27204867299896973"/>
          <c:h val="0.16806044698958089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594"/>
          <c:y val="2.1683501683501753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14003790357150922"/>
                  <c:y val="-0.41023590233039053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7.2693033714625252E-2"/>
                  <c:y val="-0.51798001007449856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Data'!$AF$3:$AF$400</c:f>
              <c:numCache>
                <c:formatCode>General</c:formatCode>
                <c:ptCount val="398"/>
                <c:pt idx="0">
                  <c:v>-1.2100820304781763</c:v>
                </c:pt>
                <c:pt idx="1">
                  <c:v>-1.361992207686807</c:v>
                </c:pt>
                <c:pt idx="2">
                  <c:v>-1.4001860924751728</c:v>
                </c:pt>
                <c:pt idx="3">
                  <c:v>-1.3155139203938568</c:v>
                </c:pt>
                <c:pt idx="4">
                  <c:v>-1.0961554862892551</c:v>
                </c:pt>
                <c:pt idx="5">
                  <c:v>-1.2987007313584666</c:v>
                </c:pt>
                <c:pt idx="6">
                  <c:v>-1.1039155549324744</c:v>
                </c:pt>
                <c:pt idx="7">
                  <c:v>-1.0187821422821353</c:v>
                </c:pt>
                <c:pt idx="8">
                  <c:v>-1.1659929023105431</c:v>
                </c:pt>
                <c:pt idx="9">
                  <c:v>-1.2431218898553811</c:v>
                </c:pt>
                <c:pt idx="10">
                  <c:v>-1.3130893807640236</c:v>
                </c:pt>
                <c:pt idx="11">
                  <c:v>-1.2375035782312462</c:v>
                </c:pt>
                <c:pt idx="12">
                  <c:v>-1.2794054800508858</c:v>
                </c:pt>
                <c:pt idx="13">
                  <c:v>-0.97734638961456211</c:v>
                </c:pt>
                <c:pt idx="14">
                  <c:v>-0.94563489006492973</c:v>
                </c:pt>
                <c:pt idx="15">
                  <c:v>-1.0607408622215784</c:v>
                </c:pt>
                <c:pt idx="16">
                  <c:v>-1.1483504263397066</c:v>
                </c:pt>
                <c:pt idx="17">
                  <c:v>-1.1520835328918264</c:v>
                </c:pt>
                <c:pt idx="18">
                  <c:v>-1.1640200446166593</c:v>
                </c:pt>
                <c:pt idx="19">
                  <c:v>-1.4275711687198585</c:v>
                </c:pt>
                <c:pt idx="20">
                  <c:v>-1.2480360744845644</c:v>
                </c:pt>
                <c:pt idx="21">
                  <c:v>-1.1540503650353502</c:v>
                </c:pt>
                <c:pt idx="22">
                  <c:v>-1.0710300942768327</c:v>
                </c:pt>
                <c:pt idx="23">
                  <c:v>-1.2951060382486927</c:v>
                </c:pt>
                <c:pt idx="24">
                  <c:v>-1.1341070966595814</c:v>
                </c:pt>
                <c:pt idx="25">
                  <c:v>-1.1651009125943577</c:v>
                </c:pt>
                <c:pt idx="26">
                  <c:v>-1.0639449510991801</c:v>
                </c:pt>
                <c:pt idx="27">
                  <c:v>-1.2997330529940407</c:v>
                </c:pt>
                <c:pt idx="28">
                  <c:v>-1.3031219815506023</c:v>
                </c:pt>
                <c:pt idx="29">
                  <c:v>-1.1739606588833063</c:v>
                </c:pt>
                <c:pt idx="30">
                  <c:v>-1.3933390795861038</c:v>
                </c:pt>
                <c:pt idx="31">
                  <c:v>-1.1995729664970955</c:v>
                </c:pt>
                <c:pt idx="32">
                  <c:v>-1.2268365843332467</c:v>
                </c:pt>
                <c:pt idx="33">
                  <c:v>-1.2954539710138611</c:v>
                </c:pt>
                <c:pt idx="34">
                  <c:v>-1.2583298576545145</c:v>
                </c:pt>
                <c:pt idx="35">
                  <c:v>-1.2143863671636144</c:v>
                </c:pt>
                <c:pt idx="36">
                  <c:v>-1.2430573769564921</c:v>
                </c:pt>
                <c:pt idx="37">
                  <c:v>-1.3491830712854938</c:v>
                </c:pt>
                <c:pt idx="38">
                  <c:v>-0.86296039056198559</c:v>
                </c:pt>
                <c:pt idx="39">
                  <c:v>-1.0637540527542173</c:v>
                </c:pt>
                <c:pt idx="40">
                  <c:v>-1.2785192395699734</c:v>
                </c:pt>
                <c:pt idx="41">
                  <c:v>-0.9822171783171324</c:v>
                </c:pt>
                <c:pt idx="42">
                  <c:v>-1.2025133533457886</c:v>
                </c:pt>
                <c:pt idx="43">
                  <c:v>-0.94297515471986815</c:v>
                </c:pt>
                <c:pt idx="44">
                  <c:v>-1.2875418075271194</c:v>
                </c:pt>
                <c:pt idx="45">
                  <c:v>-1.2987065895901126</c:v>
                </c:pt>
                <c:pt idx="46">
                  <c:v>-1.2279707741028856</c:v>
                </c:pt>
                <c:pt idx="47">
                  <c:v>-1.384068929197005</c:v>
                </c:pt>
                <c:pt idx="48">
                  <c:v>-1.1452414980816881</c:v>
                </c:pt>
                <c:pt idx="49">
                  <c:v>-1.4037476029551943</c:v>
                </c:pt>
                <c:pt idx="50">
                  <c:v>-1.0641373558897187</c:v>
                </c:pt>
                <c:pt idx="51">
                  <c:v>-1.1288350958014559</c:v>
                </c:pt>
                <c:pt idx="52">
                  <c:v>-1.184573499237795</c:v>
                </c:pt>
                <c:pt idx="53">
                  <c:v>-1.1140870934527785</c:v>
                </c:pt>
                <c:pt idx="54">
                  <c:v>-1.0919559227713891</c:v>
                </c:pt>
                <c:pt idx="55">
                  <c:v>-1.1693179156721139</c:v>
                </c:pt>
                <c:pt idx="56">
                  <c:v>-1.0921120973364049</c:v>
                </c:pt>
                <c:pt idx="57">
                  <c:v>-1.2629722416415765</c:v>
                </c:pt>
                <c:pt idx="58">
                  <c:v>-0.81164811304998397</c:v>
                </c:pt>
                <c:pt idx="59">
                  <c:v>-1.0849874133927668</c:v>
                </c:pt>
                <c:pt idx="60">
                  <c:v>-0.92369801256759321</c:v>
                </c:pt>
                <c:pt idx="61">
                  <c:v>-1.2255327203493771</c:v>
                </c:pt>
                <c:pt idx="62">
                  <c:v>-1.1448676354462806</c:v>
                </c:pt>
                <c:pt idx="63">
                  <c:v>-0.96832870589605291</c:v>
                </c:pt>
                <c:pt idx="64">
                  <c:v>-1.18474367709384</c:v>
                </c:pt>
                <c:pt idx="65">
                  <c:v>-1.2739530247000161</c:v>
                </c:pt>
                <c:pt idx="66">
                  <c:v>-1.2393035833206163</c:v>
                </c:pt>
                <c:pt idx="67">
                  <c:v>-1.1898934049550112</c:v>
                </c:pt>
                <c:pt idx="68">
                  <c:v>-0.93279295763523717</c:v>
                </c:pt>
                <c:pt idx="69">
                  <c:v>-1.2513611466985142</c:v>
                </c:pt>
                <c:pt idx="70">
                  <c:v>-0.9829282496123759</c:v>
                </c:pt>
                <c:pt idx="71">
                  <c:v>-0.99559170773422656</c:v>
                </c:pt>
                <c:pt idx="72">
                  <c:v>-1.1333336527625453</c:v>
                </c:pt>
                <c:pt idx="73">
                  <c:v>-1.1603707365700806</c:v>
                </c:pt>
                <c:pt idx="74">
                  <c:v>-1.2595796176096243</c:v>
                </c:pt>
                <c:pt idx="75">
                  <c:v>-1.0755094790897581</c:v>
                </c:pt>
                <c:pt idx="76">
                  <c:v>-1.0667281120704566</c:v>
                </c:pt>
                <c:pt idx="77">
                  <c:v>-1.1747772417320717</c:v>
                </c:pt>
                <c:pt idx="78">
                  <c:v>-1.0680164330450896</c:v>
                </c:pt>
                <c:pt idx="79">
                  <c:v>-1.2973763985144915</c:v>
                </c:pt>
                <c:pt idx="80">
                  <c:v>-0.94138253700674879</c:v>
                </c:pt>
                <c:pt idx="81">
                  <c:v>-1.1441304075075291</c:v>
                </c:pt>
                <c:pt idx="82">
                  <c:v>-1.3686863283998305</c:v>
                </c:pt>
                <c:pt idx="83">
                  <c:v>-1.34634295133835</c:v>
                </c:pt>
                <c:pt idx="84">
                  <c:v>-1.1971170006476852</c:v>
                </c:pt>
                <c:pt idx="85">
                  <c:v>-0.93279785868096765</c:v>
                </c:pt>
                <c:pt idx="86">
                  <c:v>-0.9884339913633482</c:v>
                </c:pt>
                <c:pt idx="87">
                  <c:v>-1.1000358289534886</c:v>
                </c:pt>
                <c:pt idx="88">
                  <c:v>-0.98551114619488567</c:v>
                </c:pt>
                <c:pt idx="89">
                  <c:v>-1.396454844414839</c:v>
                </c:pt>
                <c:pt idx="90">
                  <c:v>-1.1767644189363635</c:v>
                </c:pt>
                <c:pt idx="91">
                  <c:v>-1.1130540047085662</c:v>
                </c:pt>
                <c:pt idx="92">
                  <c:v>-1.2524900625798243</c:v>
                </c:pt>
                <c:pt idx="93">
                  <c:v>-0.96709868087891671</c:v>
                </c:pt>
                <c:pt idx="94">
                  <c:v>-1.2937543674671153</c:v>
                </c:pt>
                <c:pt idx="95">
                  <c:v>-1.2618509876397965</c:v>
                </c:pt>
                <c:pt idx="96">
                  <c:v>-1.1262612143500772</c:v>
                </c:pt>
                <c:pt idx="97">
                  <c:v>-1.1405043669265582</c:v>
                </c:pt>
                <c:pt idx="98">
                  <c:v>-1.4546665312530604</c:v>
                </c:pt>
                <c:pt idx="99">
                  <c:v>-1.3248428029008017</c:v>
                </c:pt>
                <c:pt idx="100">
                  <c:v>-1.2196787107797551</c:v>
                </c:pt>
                <c:pt idx="101">
                  <c:v>-1.0778024231367491</c:v>
                </c:pt>
                <c:pt idx="102">
                  <c:v>-1.2089151050512452</c:v>
                </c:pt>
                <c:pt idx="103">
                  <c:v>-1.2491266626077995</c:v>
                </c:pt>
                <c:pt idx="104">
                  <c:v>-1.3697154725006577</c:v>
                </c:pt>
                <c:pt idx="105">
                  <c:v>-0.95142351664591296</c:v>
                </c:pt>
                <c:pt idx="106">
                  <c:v>-1.2261529692165531</c:v>
                </c:pt>
                <c:pt idx="107">
                  <c:v>-1.6359966243648778</c:v>
                </c:pt>
                <c:pt idx="108">
                  <c:v>-1.0326034349581927</c:v>
                </c:pt>
                <c:pt idx="109">
                  <c:v>-1.4132502828910714</c:v>
                </c:pt>
                <c:pt idx="110">
                  <c:v>-1.0501666209767229</c:v>
                </c:pt>
                <c:pt idx="111">
                  <c:v>-1.2015697907645768</c:v>
                </c:pt>
                <c:pt idx="112">
                  <c:v>-0.99002365975457896</c:v>
                </c:pt>
                <c:pt idx="113">
                  <c:v>-1.1663209954815184</c:v>
                </c:pt>
                <c:pt idx="114">
                  <c:v>-1.1875374915545367</c:v>
                </c:pt>
                <c:pt idx="115">
                  <c:v>-1.1093150560270881</c:v>
                </c:pt>
                <c:pt idx="116">
                  <c:v>-1.3193498907503307</c:v>
                </c:pt>
                <c:pt idx="117">
                  <c:v>-1.1882948502531188</c:v>
                </c:pt>
                <c:pt idx="118">
                  <c:v>-1.1978439479842771</c:v>
                </c:pt>
                <c:pt idx="119">
                  <c:v>-1.3082992518154981</c:v>
                </c:pt>
                <c:pt idx="120">
                  <c:v>-1.0180507518291155</c:v>
                </c:pt>
                <c:pt idx="121">
                  <c:v>-1.0922748292328111</c:v>
                </c:pt>
                <c:pt idx="122">
                  <c:v>-1.163324716602544</c:v>
                </c:pt>
                <c:pt idx="123">
                  <c:v>-1.2990235723561951</c:v>
                </c:pt>
                <c:pt idx="124">
                  <c:v>-1.2457467077497124</c:v>
                </c:pt>
                <c:pt idx="125">
                  <c:v>-1.282173760365765</c:v>
                </c:pt>
                <c:pt idx="126">
                  <c:v>-1.1175644658026835</c:v>
                </c:pt>
                <c:pt idx="127">
                  <c:v>-1.0881062054707917</c:v>
                </c:pt>
                <c:pt idx="128">
                  <c:v>-1.4771831983161394</c:v>
                </c:pt>
                <c:pt idx="129">
                  <c:v>-1.0030669760327489</c:v>
                </c:pt>
                <c:pt idx="130">
                  <c:v>-1.2296603893121352</c:v>
                </c:pt>
                <c:pt idx="131">
                  <c:v>-0.84767905091142626</c:v>
                </c:pt>
                <c:pt idx="132">
                  <c:v>-1.3174052326958381</c:v>
                </c:pt>
                <c:pt idx="133">
                  <c:v>-1.3396818346522836</c:v>
                </c:pt>
                <c:pt idx="134">
                  <c:v>-1.3183102123793131</c:v>
                </c:pt>
                <c:pt idx="135">
                  <c:v>-1.2914253960051343</c:v>
                </c:pt>
                <c:pt idx="136">
                  <c:v>-1.1958969173665532</c:v>
                </c:pt>
                <c:pt idx="137">
                  <c:v>-1.2317322770088093</c:v>
                </c:pt>
                <c:pt idx="138">
                  <c:v>-1.008310191626596</c:v>
                </c:pt>
                <c:pt idx="139">
                  <c:v>-1.0493286115692773</c:v>
                </c:pt>
                <c:pt idx="140">
                  <c:v>-0.88547838622641473</c:v>
                </c:pt>
                <c:pt idx="141">
                  <c:v>-1.2374430899164255</c:v>
                </c:pt>
                <c:pt idx="142">
                  <c:v>-1.1910006091671357</c:v>
                </c:pt>
                <c:pt idx="143">
                  <c:v>-1.1531930770697532</c:v>
                </c:pt>
                <c:pt idx="144">
                  <c:v>-1.2804337561120565</c:v>
                </c:pt>
                <c:pt idx="145">
                  <c:v>-1.2275652560090695</c:v>
                </c:pt>
                <c:pt idx="146">
                  <c:v>-1.2360313461312686</c:v>
                </c:pt>
                <c:pt idx="147">
                  <c:v>-1.2749391139425941</c:v>
                </c:pt>
                <c:pt idx="148">
                  <c:v>-1.1690030455872242</c:v>
                </c:pt>
                <c:pt idx="149">
                  <c:v>-1.0302363393234317</c:v>
                </c:pt>
                <c:pt idx="150">
                  <c:v>-1.1327469125941532</c:v>
                </c:pt>
                <c:pt idx="151">
                  <c:v>-0.97501674988266218</c:v>
                </c:pt>
                <c:pt idx="152">
                  <c:v>-1.2673385825519141</c:v>
                </c:pt>
                <c:pt idx="153">
                  <c:v>-0.99244213246638047</c:v>
                </c:pt>
                <c:pt idx="154">
                  <c:v>-1.2042979770787161</c:v>
                </c:pt>
                <c:pt idx="155">
                  <c:v>-0.94756795123807203</c:v>
                </c:pt>
                <c:pt idx="156">
                  <c:v>-1.1125800681554741</c:v>
                </c:pt>
                <c:pt idx="157">
                  <c:v>-1.199243129632646</c:v>
                </c:pt>
                <c:pt idx="158">
                  <c:v>-1.1962025842976451</c:v>
                </c:pt>
                <c:pt idx="159">
                  <c:v>-1.2397542768730181</c:v>
                </c:pt>
                <c:pt idx="160">
                  <c:v>-1.2602543972142264</c:v>
                </c:pt>
                <c:pt idx="161">
                  <c:v>-1.2479100386958946</c:v>
                </c:pt>
                <c:pt idx="162">
                  <c:v>-1.225574904213679</c:v>
                </c:pt>
                <c:pt idx="163">
                  <c:v>-0.98222454494439315</c:v>
                </c:pt>
                <c:pt idx="164">
                  <c:v>-1.1785574466036102</c:v>
                </c:pt>
                <c:pt idx="165">
                  <c:v>-1.1714905489391485</c:v>
                </c:pt>
                <c:pt idx="166">
                  <c:v>-0.99119540361928959</c:v>
                </c:pt>
                <c:pt idx="167">
                  <c:v>-1.2961378426734773</c:v>
                </c:pt>
                <c:pt idx="168">
                  <c:v>-1.2169349077592584</c:v>
                </c:pt>
                <c:pt idx="169">
                  <c:v>-1.1175556269141675</c:v>
                </c:pt>
                <c:pt idx="170">
                  <c:v>-0.87639493461545992</c:v>
                </c:pt>
                <c:pt idx="171">
                  <c:v>-1.0049058178671662</c:v>
                </c:pt>
                <c:pt idx="172">
                  <c:v>-1.186094250488271</c:v>
                </c:pt>
                <c:pt idx="173">
                  <c:v>-1.0689085692525726</c:v>
                </c:pt>
                <c:pt idx="174">
                  <c:v>-1.2091076912675003</c:v>
                </c:pt>
                <c:pt idx="175">
                  <c:v>-1.3731501839336835</c:v>
                </c:pt>
                <c:pt idx="176">
                  <c:v>-1.176263696515937</c:v>
                </c:pt>
                <c:pt idx="177">
                  <c:v>-1.1263569975953445</c:v>
                </c:pt>
                <c:pt idx="178">
                  <c:v>-1.1169488319958298</c:v>
                </c:pt>
                <c:pt idx="179">
                  <c:v>-1.2648227704219359</c:v>
                </c:pt>
                <c:pt idx="180">
                  <c:v>-1.2347194760568725</c:v>
                </c:pt>
                <c:pt idx="181">
                  <c:v>-1.2554815659271292</c:v>
                </c:pt>
                <c:pt idx="182">
                  <c:v>-1.2610604037405633</c:v>
                </c:pt>
                <c:pt idx="183">
                  <c:v>-1.2116810321083669</c:v>
                </c:pt>
                <c:pt idx="184">
                  <c:v>-1.0756319681990181</c:v>
                </c:pt>
                <c:pt idx="185">
                  <c:v>-1.1359845640429431</c:v>
                </c:pt>
                <c:pt idx="186">
                  <c:v>-1.1032904652474422</c:v>
                </c:pt>
                <c:pt idx="187">
                  <c:v>-1.2092546307278198</c:v>
                </c:pt>
                <c:pt idx="188">
                  <c:v>-1.0350862532313254</c:v>
                </c:pt>
                <c:pt idx="189">
                  <c:v>-1.1635246775455361</c:v>
                </c:pt>
                <c:pt idx="190">
                  <c:v>-1.189428183478431</c:v>
                </c:pt>
                <c:pt idx="191">
                  <c:v>-0.90055063721966977</c:v>
                </c:pt>
                <c:pt idx="192">
                  <c:v>-1.2163335431557654</c:v>
                </c:pt>
                <c:pt idx="193">
                  <c:v>-1.2599387146412064</c:v>
                </c:pt>
                <c:pt idx="194">
                  <c:v>-1.1171515686693787</c:v>
                </c:pt>
                <c:pt idx="195">
                  <c:v>-1.2551615554843141</c:v>
                </c:pt>
                <c:pt idx="196">
                  <c:v>-1.229849098466496</c:v>
                </c:pt>
                <c:pt idx="197">
                  <c:v>-1.3334031071059842</c:v>
                </c:pt>
                <c:pt idx="198">
                  <c:v>-1.2156185173270528</c:v>
                </c:pt>
                <c:pt idx="199">
                  <c:v>-1.0802036438429978</c:v>
                </c:pt>
                <c:pt idx="200">
                  <c:v>-1.24938591058228</c:v>
                </c:pt>
                <c:pt idx="201">
                  <c:v>-1.2281955500432584</c:v>
                </c:pt>
                <c:pt idx="202">
                  <c:v>-1.392149579786826</c:v>
                </c:pt>
                <c:pt idx="203">
                  <c:v>-1.017314205863737</c:v>
                </c:pt>
                <c:pt idx="204">
                  <c:v>-1.1621411940087494</c:v>
                </c:pt>
                <c:pt idx="205">
                  <c:v>-1.2271412318259511</c:v>
                </c:pt>
                <c:pt idx="206">
                  <c:v>-0.86253423480254521</c:v>
                </c:pt>
                <c:pt idx="207">
                  <c:v>-0.96458114855148458</c:v>
                </c:pt>
                <c:pt idx="208">
                  <c:v>-1.1494420633262166</c:v>
                </c:pt>
                <c:pt idx="209">
                  <c:v>-0.90896813630112294</c:v>
                </c:pt>
                <c:pt idx="210">
                  <c:v>-1.4229584597862148</c:v>
                </c:pt>
                <c:pt idx="211">
                  <c:v>-1.3129217672283306</c:v>
                </c:pt>
                <c:pt idx="212">
                  <c:v>-1.176496140709163</c:v>
                </c:pt>
                <c:pt idx="213">
                  <c:v>-1.3517905485941566</c:v>
                </c:pt>
                <c:pt idx="214">
                  <c:v>-1.0881570259565261</c:v>
                </c:pt>
                <c:pt idx="215">
                  <c:v>-1.143543247687038</c:v>
                </c:pt>
                <c:pt idx="216">
                  <c:v>-1.2043590535350042</c:v>
                </c:pt>
                <c:pt idx="217">
                  <c:v>-1.1986919951475612</c:v>
                </c:pt>
                <c:pt idx="218">
                  <c:v>-1.0860560089045421</c:v>
                </c:pt>
                <c:pt idx="219">
                  <c:v>-0.89359022262557297</c:v>
                </c:pt>
                <c:pt idx="220">
                  <c:v>-1.4236791337041936</c:v>
                </c:pt>
                <c:pt idx="221">
                  <c:v>-1.2164672974147834</c:v>
                </c:pt>
                <c:pt idx="222">
                  <c:v>-1.0082565709652882</c:v>
                </c:pt>
                <c:pt idx="223">
                  <c:v>-1.3501560896183353</c:v>
                </c:pt>
                <c:pt idx="224">
                  <c:v>-1.365180124453983</c:v>
                </c:pt>
                <c:pt idx="225">
                  <c:v>-1.1512734281230015</c:v>
                </c:pt>
                <c:pt idx="226">
                  <c:v>-1.0680861460926971</c:v>
                </c:pt>
                <c:pt idx="227">
                  <c:v>-1.1272404607767272</c:v>
                </c:pt>
                <c:pt idx="228">
                  <c:v>-1.2258072921550718</c:v>
                </c:pt>
                <c:pt idx="229">
                  <c:v>-1.1893596332962624</c:v>
                </c:pt>
                <c:pt idx="230">
                  <c:v>-1.1703470941828402</c:v>
                </c:pt>
                <c:pt idx="231">
                  <c:v>-1.155166916404915</c:v>
                </c:pt>
                <c:pt idx="232">
                  <c:v>-1.1501094855707508</c:v>
                </c:pt>
                <c:pt idx="233">
                  <c:v>-1.1959212100161958</c:v>
                </c:pt>
                <c:pt idx="234">
                  <c:v>-0.89448187272436397</c:v>
                </c:pt>
                <c:pt idx="235">
                  <c:v>-1.1422215981151935</c:v>
                </c:pt>
                <c:pt idx="236">
                  <c:v>-1.2941840905703006</c:v>
                </c:pt>
                <c:pt idx="237">
                  <c:v>-1.2179735557023026</c:v>
                </c:pt>
                <c:pt idx="238">
                  <c:v>-1.2156516069008809</c:v>
                </c:pt>
                <c:pt idx="239">
                  <c:v>-1.2809965386177737</c:v>
                </c:pt>
                <c:pt idx="240">
                  <c:v>-0.91472219486543793</c:v>
                </c:pt>
                <c:pt idx="241">
                  <c:v>-1.3896784320061792</c:v>
                </c:pt>
                <c:pt idx="242">
                  <c:v>-1.1614648685844928</c:v>
                </c:pt>
                <c:pt idx="243">
                  <c:v>-1.100865507973489</c:v>
                </c:pt>
                <c:pt idx="244">
                  <c:v>-1.4703165314005</c:v>
                </c:pt>
                <c:pt idx="245">
                  <c:v>-1.0269620186182227</c:v>
                </c:pt>
                <c:pt idx="246">
                  <c:v>-1.17996019471008</c:v>
                </c:pt>
                <c:pt idx="247">
                  <c:v>-1.2221402652979549</c:v>
                </c:pt>
                <c:pt idx="248">
                  <c:v>-1.1975391909887381</c:v>
                </c:pt>
                <c:pt idx="249">
                  <c:v>-1.3139906632993619</c:v>
                </c:pt>
                <c:pt idx="250">
                  <c:v>-1.3485679057633511</c:v>
                </c:pt>
                <c:pt idx="251">
                  <c:v>-1.2033320479573046</c:v>
                </c:pt>
                <c:pt idx="252">
                  <c:v>-1.2072741025180234</c:v>
                </c:pt>
                <c:pt idx="253">
                  <c:v>-1.2391971448138441</c:v>
                </c:pt>
                <c:pt idx="254">
                  <c:v>-1.2575801213145972</c:v>
                </c:pt>
                <c:pt idx="255">
                  <c:v>-1.2341636100697786</c:v>
                </c:pt>
                <c:pt idx="256">
                  <c:v>-1.281336664726473</c:v>
                </c:pt>
                <c:pt idx="257">
                  <c:v>-1.0574858421874702</c:v>
                </c:pt>
                <c:pt idx="258">
                  <c:v>-1.3251686509132927</c:v>
                </c:pt>
                <c:pt idx="259">
                  <c:v>-1.0645431139186294</c:v>
                </c:pt>
                <c:pt idx="260">
                  <c:v>-1.0680594468451627</c:v>
                </c:pt>
                <c:pt idx="261">
                  <c:v>-1.039977148421757</c:v>
                </c:pt>
                <c:pt idx="262">
                  <c:v>-1.3012972480662421</c:v>
                </c:pt>
                <c:pt idx="263">
                  <c:v>-1.1537929864146292</c:v>
                </c:pt>
                <c:pt idx="264">
                  <c:v>-1.084196635352574</c:v>
                </c:pt>
                <c:pt idx="265">
                  <c:v>-1.2778919890493285</c:v>
                </c:pt>
                <c:pt idx="266">
                  <c:v>-1.2933411442478751</c:v>
                </c:pt>
                <c:pt idx="267">
                  <c:v>-1.2494844792361635</c:v>
                </c:pt>
                <c:pt idx="268">
                  <c:v>-1.1904500062616872</c:v>
                </c:pt>
                <c:pt idx="269">
                  <c:v>-1.2252415959690324</c:v>
                </c:pt>
                <c:pt idx="270">
                  <c:v>-1.0479119395898313</c:v>
                </c:pt>
                <c:pt idx="271">
                  <c:v>-1.2341611255344194</c:v>
                </c:pt>
                <c:pt idx="272">
                  <c:v>-1.0821753028465384</c:v>
                </c:pt>
                <c:pt idx="273">
                  <c:v>-1.1989604716589057</c:v>
                </c:pt>
                <c:pt idx="274">
                  <c:v>-1.1160898454850277</c:v>
                </c:pt>
                <c:pt idx="275">
                  <c:v>-1.2121577273678796</c:v>
                </c:pt>
                <c:pt idx="276">
                  <c:v>-1.1985408461264044</c:v>
                </c:pt>
                <c:pt idx="277">
                  <c:v>-1.0108178446615725</c:v>
                </c:pt>
                <c:pt idx="278">
                  <c:v>-1.4370002663214401</c:v>
                </c:pt>
                <c:pt idx="279">
                  <c:v>-1.1172094083927477</c:v>
                </c:pt>
                <c:pt idx="280">
                  <c:v>-1.0047750040388419</c:v>
                </c:pt>
                <c:pt idx="281">
                  <c:v>-1.2867101916673565</c:v>
                </c:pt>
                <c:pt idx="282">
                  <c:v>-1.1089612077575806</c:v>
                </c:pt>
                <c:pt idx="283">
                  <c:v>-1.2199452760834386</c:v>
                </c:pt>
                <c:pt idx="284">
                  <c:v>-1.2064688355275963</c:v>
                </c:pt>
                <c:pt idx="285">
                  <c:v>-1.2801341250974241</c:v>
                </c:pt>
                <c:pt idx="286">
                  <c:v>-1.2781852161103457</c:v>
                </c:pt>
                <c:pt idx="287">
                  <c:v>-1.2375551429813259</c:v>
                </c:pt>
                <c:pt idx="288">
                  <c:v>-0.87805946785760192</c:v>
                </c:pt>
                <c:pt idx="289">
                  <c:v>-0.99677345023807562</c:v>
                </c:pt>
                <c:pt idx="290">
                  <c:v>-1.2413037222524343</c:v>
                </c:pt>
                <c:pt idx="291">
                  <c:v>-1.1965677257302907</c:v>
                </c:pt>
                <c:pt idx="292">
                  <c:v>-1.1425501584560425</c:v>
                </c:pt>
                <c:pt idx="293">
                  <c:v>-0.95416589549175557</c:v>
                </c:pt>
                <c:pt idx="294">
                  <c:v>-1.3709298664654379</c:v>
                </c:pt>
                <c:pt idx="295">
                  <c:v>-1.0975706099023794</c:v>
                </c:pt>
                <c:pt idx="296">
                  <c:v>-1.4403854472855426</c:v>
                </c:pt>
                <c:pt idx="297">
                  <c:v>-1.1514065468818886</c:v>
                </c:pt>
                <c:pt idx="298">
                  <c:v>-1.3003439787571121</c:v>
                </c:pt>
                <c:pt idx="299">
                  <c:v>-1.1803365666877808</c:v>
                </c:pt>
                <c:pt idx="300">
                  <c:v>-1.1820664413473199</c:v>
                </c:pt>
                <c:pt idx="301">
                  <c:v>-1.241245485714171</c:v>
                </c:pt>
                <c:pt idx="302">
                  <c:v>-1.0039651903373741</c:v>
                </c:pt>
                <c:pt idx="303">
                  <c:v>-1.1915915783607334</c:v>
                </c:pt>
                <c:pt idx="304">
                  <c:v>-1.2977497755841672</c:v>
                </c:pt>
                <c:pt idx="305">
                  <c:v>-1.4401350049940203</c:v>
                </c:pt>
                <c:pt idx="306">
                  <c:v>-0.96064540937307863</c:v>
                </c:pt>
                <c:pt idx="307">
                  <c:v>-0.99347542736802807</c:v>
                </c:pt>
                <c:pt idx="308">
                  <c:v>-1.0934991530401974</c:v>
                </c:pt>
                <c:pt idx="309">
                  <c:v>-1.0540872476333085</c:v>
                </c:pt>
                <c:pt idx="310">
                  <c:v>-1.3194491733152784</c:v>
                </c:pt>
                <c:pt idx="311">
                  <c:v>-1.2419328858961169</c:v>
                </c:pt>
                <c:pt idx="312">
                  <c:v>-1.136719628651043</c:v>
                </c:pt>
                <c:pt idx="313">
                  <c:v>-1.1063185276231418</c:v>
                </c:pt>
                <c:pt idx="314">
                  <c:v>-1.1724909038175277</c:v>
                </c:pt>
                <c:pt idx="315">
                  <c:v>-1.3509704387847683</c:v>
                </c:pt>
                <c:pt idx="316">
                  <c:v>-1.2253898194573221</c:v>
                </c:pt>
                <c:pt idx="317">
                  <c:v>-1.062765899986311</c:v>
                </c:pt>
                <c:pt idx="318">
                  <c:v>-1.4491963678863802</c:v>
                </c:pt>
                <c:pt idx="319">
                  <c:v>-1.0906871426356168</c:v>
                </c:pt>
                <c:pt idx="320">
                  <c:v>-1.3549356623181334</c:v>
                </c:pt>
                <c:pt idx="321">
                  <c:v>-0.92827873687066587</c:v>
                </c:pt>
                <c:pt idx="322">
                  <c:v>-1.1682257430111396</c:v>
                </c:pt>
                <c:pt idx="323">
                  <c:v>-1.0191594466813823</c:v>
                </c:pt>
                <c:pt idx="324">
                  <c:v>-1.0450738703250189</c:v>
                </c:pt>
                <c:pt idx="325">
                  <c:v>-1.021784237051949</c:v>
                </c:pt>
                <c:pt idx="326">
                  <c:v>-1.2411854000103109</c:v>
                </c:pt>
                <c:pt idx="327">
                  <c:v>-1.3013932476594814</c:v>
                </c:pt>
                <c:pt idx="328">
                  <c:v>-1.1975763729328792</c:v>
                </c:pt>
                <c:pt idx="329">
                  <c:v>-0.92170518020654757</c:v>
                </c:pt>
                <c:pt idx="330">
                  <c:v>-1.204020696117188</c:v>
                </c:pt>
                <c:pt idx="331">
                  <c:v>-1.1322969591993304</c:v>
                </c:pt>
                <c:pt idx="332">
                  <c:v>-1.2827295640337668</c:v>
                </c:pt>
                <c:pt idx="333">
                  <c:v>-0.78607042775174363</c:v>
                </c:pt>
                <c:pt idx="334">
                  <c:v>-1.261250316063854</c:v>
                </c:pt>
                <c:pt idx="335">
                  <c:v>-1.2128895189126401</c:v>
                </c:pt>
                <c:pt idx="336">
                  <c:v>-1.1110766286713827</c:v>
                </c:pt>
                <c:pt idx="337">
                  <c:v>-1.0717709680361538</c:v>
                </c:pt>
                <c:pt idx="338">
                  <c:v>-1.0802187815867492</c:v>
                </c:pt>
                <c:pt idx="339">
                  <c:v>-1.1662712364815133</c:v>
                </c:pt>
                <c:pt idx="340">
                  <c:v>-1.1708118579784585</c:v>
                </c:pt>
                <c:pt idx="341">
                  <c:v>-1.0224263142478309</c:v>
                </c:pt>
                <c:pt idx="342">
                  <c:v>-1.2057496399059517</c:v>
                </c:pt>
                <c:pt idx="343">
                  <c:v>-1.0560141114251991</c:v>
                </c:pt>
                <c:pt idx="344">
                  <c:v>-0.9631159944133002</c:v>
                </c:pt>
                <c:pt idx="345">
                  <c:v>-1.4121595293148201</c:v>
                </c:pt>
                <c:pt idx="346">
                  <c:v>-1.329782632212418</c:v>
                </c:pt>
                <c:pt idx="347">
                  <c:v>-1.2388384740858229</c:v>
                </c:pt>
                <c:pt idx="348">
                  <c:v>-1.3039097305526393</c:v>
                </c:pt>
                <c:pt idx="349">
                  <c:v>-1.2350626479101139</c:v>
                </c:pt>
                <c:pt idx="350">
                  <c:v>-1.1296036620102345</c:v>
                </c:pt>
                <c:pt idx="351">
                  <c:v>-0.98971807342207052</c:v>
                </c:pt>
                <c:pt idx="352">
                  <c:v>-1.1153729606990692</c:v>
                </c:pt>
                <c:pt idx="353">
                  <c:v>-1.1921410581491225</c:v>
                </c:pt>
                <c:pt idx="354">
                  <c:v>-1.1190660345135675</c:v>
                </c:pt>
                <c:pt idx="355">
                  <c:v>-0.93013621281543468</c:v>
                </c:pt>
                <c:pt idx="356">
                  <c:v>-1.2985137192925857</c:v>
                </c:pt>
                <c:pt idx="357">
                  <c:v>-1.216807664684769</c:v>
                </c:pt>
                <c:pt idx="358">
                  <c:v>-1.0694281796709943</c:v>
                </c:pt>
                <c:pt idx="359">
                  <c:v>-1.2711252701235292</c:v>
                </c:pt>
                <c:pt idx="360">
                  <c:v>-1.3461357415366491</c:v>
                </c:pt>
                <c:pt idx="361">
                  <c:v>-0.89645441321616348</c:v>
                </c:pt>
                <c:pt idx="362">
                  <c:v>-1.4254552816739179</c:v>
                </c:pt>
                <c:pt idx="363">
                  <c:v>-1.4030674998792598</c:v>
                </c:pt>
                <c:pt idx="364">
                  <c:v>-1.3226126305830059</c:v>
                </c:pt>
                <c:pt idx="365">
                  <c:v>-0.95606512873762584</c:v>
                </c:pt>
                <c:pt idx="366">
                  <c:v>-1.1836170847014127</c:v>
                </c:pt>
                <c:pt idx="367">
                  <c:v>-1.0647077274391448</c:v>
                </c:pt>
                <c:pt idx="368">
                  <c:v>-1.0605582972358585</c:v>
                </c:pt>
                <c:pt idx="369">
                  <c:v>-1.0929945791023683</c:v>
                </c:pt>
                <c:pt idx="370">
                  <c:v>-1.416434134665282</c:v>
                </c:pt>
                <c:pt idx="371">
                  <c:v>-1.1478353996458446</c:v>
                </c:pt>
                <c:pt idx="372">
                  <c:v>-1.1222227972598204</c:v>
                </c:pt>
                <c:pt idx="373">
                  <c:v>-1.2044803170390983</c:v>
                </c:pt>
                <c:pt idx="374">
                  <c:v>-1.198647069153487</c:v>
                </c:pt>
                <c:pt idx="375">
                  <c:v>-1.3313144716608061</c:v>
                </c:pt>
                <c:pt idx="376">
                  <c:v>-1.1310644621538419</c:v>
                </c:pt>
              </c:numCache>
            </c:numRef>
          </c:xVal>
          <c:yVal>
            <c:numRef>
              <c:f>'Fig1 Data'!$AH$3:$AH$400</c:f>
              <c:numCache>
                <c:formatCode>General</c:formatCode>
                <c:ptCount val="398"/>
                <c:pt idx="0">
                  <c:v>2.0681685163091768</c:v>
                </c:pt>
                <c:pt idx="1">
                  <c:v>2.3368242145162714</c:v>
                </c:pt>
                <c:pt idx="2">
                  <c:v>2.2892921476791557</c:v>
                </c:pt>
                <c:pt idx="3">
                  <c:v>2.1856223804075436</c:v>
                </c:pt>
                <c:pt idx="4">
                  <c:v>1.9432267594807227</c:v>
                </c:pt>
                <c:pt idx="5">
                  <c:v>2.1208851341834571</c:v>
                </c:pt>
                <c:pt idx="6">
                  <c:v>1.7656649779078144</c:v>
                </c:pt>
                <c:pt idx="7">
                  <c:v>1.4833946943618592</c:v>
                </c:pt>
                <c:pt idx="8">
                  <c:v>2.0131715667211578</c:v>
                </c:pt>
                <c:pt idx="9">
                  <c:v>2.3554743634311479</c:v>
                </c:pt>
                <c:pt idx="10">
                  <c:v>2.0827571410827375</c:v>
                </c:pt>
                <c:pt idx="11">
                  <c:v>2.2398018375428177</c:v>
                </c:pt>
                <c:pt idx="12">
                  <c:v>2.170518999125469</c:v>
                </c:pt>
                <c:pt idx="13">
                  <c:v>1.6208439308444611</c:v>
                </c:pt>
                <c:pt idx="14">
                  <c:v>1.6279652032624117</c:v>
                </c:pt>
                <c:pt idx="15">
                  <c:v>1.7527728197242207</c:v>
                </c:pt>
                <c:pt idx="16">
                  <c:v>2.0594446943271176</c:v>
                </c:pt>
                <c:pt idx="17">
                  <c:v>1.8494437423756189</c:v>
                </c:pt>
                <c:pt idx="18">
                  <c:v>2.2079932129353224</c:v>
                </c:pt>
                <c:pt idx="19">
                  <c:v>2.4722202418383374</c:v>
                </c:pt>
                <c:pt idx="20">
                  <c:v>1.9157528544045468</c:v>
                </c:pt>
                <c:pt idx="21">
                  <c:v>1.6522991381789449</c:v>
                </c:pt>
                <c:pt idx="22">
                  <c:v>1.7381953662051588</c:v>
                </c:pt>
                <c:pt idx="23">
                  <c:v>2.2170131612744588</c:v>
                </c:pt>
                <c:pt idx="24">
                  <c:v>2.1621405731309453</c:v>
                </c:pt>
                <c:pt idx="25">
                  <c:v>2.1163194157275123</c:v>
                </c:pt>
                <c:pt idx="26">
                  <c:v>1.7610077934962831</c:v>
                </c:pt>
                <c:pt idx="27">
                  <c:v>2.1416153946386522</c:v>
                </c:pt>
                <c:pt idx="28">
                  <c:v>2.2924422391042945</c:v>
                </c:pt>
                <c:pt idx="29">
                  <c:v>1.8076830770969292</c:v>
                </c:pt>
                <c:pt idx="30">
                  <c:v>2.2528140412115816</c:v>
                </c:pt>
                <c:pt idx="31">
                  <c:v>2.2361995817080036</c:v>
                </c:pt>
                <c:pt idx="32">
                  <c:v>2.2593620388643068</c:v>
                </c:pt>
                <c:pt idx="33">
                  <c:v>2.3049407007811675</c:v>
                </c:pt>
                <c:pt idx="34">
                  <c:v>2.2091331780914314</c:v>
                </c:pt>
                <c:pt idx="35">
                  <c:v>1.9403020351688276</c:v>
                </c:pt>
                <c:pt idx="36">
                  <c:v>2.1293007672144726</c:v>
                </c:pt>
                <c:pt idx="37">
                  <c:v>2.0730078216509584</c:v>
                </c:pt>
                <c:pt idx="38">
                  <c:v>1.5529585785380193</c:v>
                </c:pt>
                <c:pt idx="39">
                  <c:v>1.8318836100791529</c:v>
                </c:pt>
                <c:pt idx="40">
                  <c:v>1.9487262997163115</c:v>
                </c:pt>
                <c:pt idx="41">
                  <c:v>1.8802913776865497</c:v>
                </c:pt>
                <c:pt idx="42">
                  <c:v>1.8652367803243259</c:v>
                </c:pt>
                <c:pt idx="43">
                  <c:v>1.4751748796503983</c:v>
                </c:pt>
                <c:pt idx="44">
                  <c:v>2.0712560132598949</c:v>
                </c:pt>
                <c:pt idx="45">
                  <c:v>2.2627392642694213</c:v>
                </c:pt>
                <c:pt idx="46">
                  <c:v>2.2596516328329832</c:v>
                </c:pt>
                <c:pt idx="47">
                  <c:v>2.1552681893139645</c:v>
                </c:pt>
                <c:pt idx="48">
                  <c:v>2.0449105963035139</c:v>
                </c:pt>
                <c:pt idx="49">
                  <c:v>2.5922741970439738</c:v>
                </c:pt>
                <c:pt idx="50">
                  <c:v>1.7707262475146739</c:v>
                </c:pt>
                <c:pt idx="51">
                  <c:v>1.9899576964611441</c:v>
                </c:pt>
                <c:pt idx="52">
                  <c:v>1.9830180003091131</c:v>
                </c:pt>
                <c:pt idx="53">
                  <c:v>2.2712793046508857</c:v>
                </c:pt>
                <c:pt idx="54">
                  <c:v>1.7572328916106701</c:v>
                </c:pt>
                <c:pt idx="55">
                  <c:v>2.0038855296781759</c:v>
                </c:pt>
                <c:pt idx="56">
                  <c:v>1.706968648653409</c:v>
                </c:pt>
                <c:pt idx="57">
                  <c:v>2.1800094232986975</c:v>
                </c:pt>
                <c:pt idx="58">
                  <c:v>1.0670102183310815</c:v>
                </c:pt>
                <c:pt idx="59">
                  <c:v>2.1249839088769522</c:v>
                </c:pt>
                <c:pt idx="60">
                  <c:v>1.5501479642093281</c:v>
                </c:pt>
                <c:pt idx="61">
                  <c:v>2.3359255816894606</c:v>
                </c:pt>
                <c:pt idx="62">
                  <c:v>2.1275844885313253</c:v>
                </c:pt>
                <c:pt idx="63">
                  <c:v>1.4897456050465641</c:v>
                </c:pt>
                <c:pt idx="64">
                  <c:v>1.7689432437202133</c:v>
                </c:pt>
                <c:pt idx="65">
                  <c:v>2.2604234327551747</c:v>
                </c:pt>
                <c:pt idx="66">
                  <c:v>1.8949749414348411</c:v>
                </c:pt>
                <c:pt idx="67">
                  <c:v>2.1215447026046776</c:v>
                </c:pt>
                <c:pt idx="68">
                  <c:v>1.6438713351266578</c:v>
                </c:pt>
                <c:pt idx="69">
                  <c:v>2.017971781382434</c:v>
                </c:pt>
                <c:pt idx="70">
                  <c:v>1.6941161653850996</c:v>
                </c:pt>
                <c:pt idx="71">
                  <c:v>1.7613195069046876</c:v>
                </c:pt>
                <c:pt idx="72">
                  <c:v>1.8870489502577856</c:v>
                </c:pt>
                <c:pt idx="73">
                  <c:v>1.9906153654207013</c:v>
                </c:pt>
                <c:pt idx="74">
                  <c:v>2.11100673902726</c:v>
                </c:pt>
                <c:pt idx="75">
                  <c:v>1.8861082728692684</c:v>
                </c:pt>
                <c:pt idx="76">
                  <c:v>1.947406320295467</c:v>
                </c:pt>
                <c:pt idx="77">
                  <c:v>2.0051296472154818</c:v>
                </c:pt>
                <c:pt idx="78">
                  <c:v>1.795166018811218</c:v>
                </c:pt>
                <c:pt idx="79">
                  <c:v>2.065247967237628</c:v>
                </c:pt>
                <c:pt idx="80">
                  <c:v>1.5784622165734357</c:v>
                </c:pt>
                <c:pt idx="81">
                  <c:v>1.8979474645277554</c:v>
                </c:pt>
                <c:pt idx="82">
                  <c:v>2.2876621679759768</c:v>
                </c:pt>
                <c:pt idx="83">
                  <c:v>2.3308436639487087</c:v>
                </c:pt>
                <c:pt idx="84">
                  <c:v>2.003543692758444</c:v>
                </c:pt>
                <c:pt idx="85">
                  <c:v>1.6816321647006327</c:v>
                </c:pt>
                <c:pt idx="86">
                  <c:v>1.6415769785634367</c:v>
                </c:pt>
                <c:pt idx="87">
                  <c:v>1.7860409389222933</c:v>
                </c:pt>
                <c:pt idx="88">
                  <c:v>1.585375973957871</c:v>
                </c:pt>
                <c:pt idx="89">
                  <c:v>2.3944075928402717</c:v>
                </c:pt>
                <c:pt idx="90">
                  <c:v>1.9570893789341122</c:v>
                </c:pt>
                <c:pt idx="91">
                  <c:v>1.6823724189730027</c:v>
                </c:pt>
                <c:pt idx="92">
                  <c:v>2.1740091045573471</c:v>
                </c:pt>
                <c:pt idx="93">
                  <c:v>1.7356369817922057</c:v>
                </c:pt>
                <c:pt idx="94">
                  <c:v>2.2732443235273494</c:v>
                </c:pt>
                <c:pt idx="95">
                  <c:v>2.2173031024054848</c:v>
                </c:pt>
                <c:pt idx="96">
                  <c:v>1.906650831719733</c:v>
                </c:pt>
                <c:pt idx="97">
                  <c:v>1.9322966498306702</c:v>
                </c:pt>
                <c:pt idx="98">
                  <c:v>2.4321959271043392</c:v>
                </c:pt>
                <c:pt idx="99">
                  <c:v>2.6400972569413645</c:v>
                </c:pt>
                <c:pt idx="100">
                  <c:v>2.1386280027623727</c:v>
                </c:pt>
                <c:pt idx="101">
                  <c:v>1.7581164707639263</c:v>
                </c:pt>
                <c:pt idx="102">
                  <c:v>2.1001291464011413</c:v>
                </c:pt>
                <c:pt idx="103">
                  <c:v>2.1051070947246826</c:v>
                </c:pt>
                <c:pt idx="104">
                  <c:v>2.3054563987161996</c:v>
                </c:pt>
                <c:pt idx="105">
                  <c:v>1.3191909657840204</c:v>
                </c:pt>
                <c:pt idx="106">
                  <c:v>2.1188316212783955</c:v>
                </c:pt>
                <c:pt idx="107">
                  <c:v>2.5978007237229948</c:v>
                </c:pt>
                <c:pt idx="108">
                  <c:v>1.8606121985691073</c:v>
                </c:pt>
                <c:pt idx="109">
                  <c:v>2.4467637013867134</c:v>
                </c:pt>
                <c:pt idx="110">
                  <c:v>1.7206770828337778</c:v>
                </c:pt>
                <c:pt idx="111">
                  <c:v>1.7808116283743054</c:v>
                </c:pt>
                <c:pt idx="112">
                  <c:v>1.8725350129925584</c:v>
                </c:pt>
                <c:pt idx="113">
                  <c:v>1.9732033769569128</c:v>
                </c:pt>
                <c:pt idx="114">
                  <c:v>2.293480535022574</c:v>
                </c:pt>
                <c:pt idx="115">
                  <c:v>1.9620456709258913</c:v>
                </c:pt>
                <c:pt idx="116">
                  <c:v>2.3533025012337565</c:v>
                </c:pt>
                <c:pt idx="117">
                  <c:v>2.0894699330157604</c:v>
                </c:pt>
                <c:pt idx="118">
                  <c:v>2.0831249469267141</c:v>
                </c:pt>
                <c:pt idx="119">
                  <c:v>2.3327285621215981</c:v>
                </c:pt>
                <c:pt idx="120">
                  <c:v>1.6281075469582149</c:v>
                </c:pt>
                <c:pt idx="121">
                  <c:v>1.6123146381868052</c:v>
                </c:pt>
                <c:pt idx="122">
                  <c:v>2.0061214942588661</c:v>
                </c:pt>
                <c:pt idx="123">
                  <c:v>2.0631346655910807</c:v>
                </c:pt>
                <c:pt idx="124">
                  <c:v>2.2451038623337771</c:v>
                </c:pt>
                <c:pt idx="125">
                  <c:v>2.0522304632361128</c:v>
                </c:pt>
                <c:pt idx="126">
                  <c:v>2.4361405262322777</c:v>
                </c:pt>
                <c:pt idx="127">
                  <c:v>1.6934107165682757</c:v>
                </c:pt>
                <c:pt idx="128">
                  <c:v>2.4658058871049073</c:v>
                </c:pt>
                <c:pt idx="129">
                  <c:v>1.7101231577996845</c:v>
                </c:pt>
                <c:pt idx="130">
                  <c:v>2.0856680802772143</c:v>
                </c:pt>
                <c:pt idx="131">
                  <c:v>1.1250140828765902</c:v>
                </c:pt>
                <c:pt idx="132">
                  <c:v>2.1692536682283339</c:v>
                </c:pt>
                <c:pt idx="133">
                  <c:v>2.2765859942226845</c:v>
                </c:pt>
                <c:pt idx="134">
                  <c:v>2.48497207677265</c:v>
                </c:pt>
                <c:pt idx="135">
                  <c:v>2.0615797596593048</c:v>
                </c:pt>
                <c:pt idx="136">
                  <c:v>1.9841161405619097</c:v>
                </c:pt>
                <c:pt idx="137">
                  <c:v>1.8073106655653814</c:v>
                </c:pt>
                <c:pt idx="138">
                  <c:v>1.7271166007336858</c:v>
                </c:pt>
                <c:pt idx="139">
                  <c:v>1.7746670097176744</c:v>
                </c:pt>
                <c:pt idx="140">
                  <c:v>1.6462265790108874</c:v>
                </c:pt>
                <c:pt idx="141">
                  <c:v>1.8793768243142213</c:v>
                </c:pt>
                <c:pt idx="142">
                  <c:v>1.9104067872781616</c:v>
                </c:pt>
                <c:pt idx="143">
                  <c:v>2.0882473195380071</c:v>
                </c:pt>
                <c:pt idx="144">
                  <c:v>2.1296485831533367</c:v>
                </c:pt>
                <c:pt idx="145">
                  <c:v>2.0248446034719723</c:v>
                </c:pt>
                <c:pt idx="146">
                  <c:v>2.1295894368337249</c:v>
                </c:pt>
                <c:pt idx="147">
                  <c:v>2.1175465908558611</c:v>
                </c:pt>
                <c:pt idx="148">
                  <c:v>1.5275057091982278</c:v>
                </c:pt>
                <c:pt idx="149">
                  <c:v>1.8108490857197252</c:v>
                </c:pt>
                <c:pt idx="150">
                  <c:v>1.8309211673881967</c:v>
                </c:pt>
                <c:pt idx="151">
                  <c:v>1.6616547845637974</c:v>
                </c:pt>
                <c:pt idx="152">
                  <c:v>2.1598944391200483</c:v>
                </c:pt>
                <c:pt idx="153">
                  <c:v>1.6761281790915969</c:v>
                </c:pt>
                <c:pt idx="154">
                  <c:v>1.7998860773638816</c:v>
                </c:pt>
                <c:pt idx="155">
                  <c:v>1.6221731644858139</c:v>
                </c:pt>
                <c:pt idx="156">
                  <c:v>1.8718936070149763</c:v>
                </c:pt>
                <c:pt idx="157">
                  <c:v>1.9878788148381858</c:v>
                </c:pt>
                <c:pt idx="158">
                  <c:v>1.9541733792979303</c:v>
                </c:pt>
                <c:pt idx="159">
                  <c:v>2.2875454422662966</c:v>
                </c:pt>
                <c:pt idx="160">
                  <c:v>2.4372131120445619</c:v>
                </c:pt>
                <c:pt idx="161">
                  <c:v>2.0757911467969516</c:v>
                </c:pt>
                <c:pt idx="162">
                  <c:v>1.9660346538296081</c:v>
                </c:pt>
                <c:pt idx="163">
                  <c:v>1.9072998361738214</c:v>
                </c:pt>
                <c:pt idx="164">
                  <c:v>2.1006989354871348</c:v>
                </c:pt>
                <c:pt idx="165">
                  <c:v>2.0471753809646889</c:v>
                </c:pt>
                <c:pt idx="166">
                  <c:v>1.6227075628738481</c:v>
                </c:pt>
                <c:pt idx="167">
                  <c:v>2.2944191513851098</c:v>
                </c:pt>
                <c:pt idx="168">
                  <c:v>2.1077443380715737</c:v>
                </c:pt>
                <c:pt idx="169">
                  <c:v>2.0781703454248612</c:v>
                </c:pt>
                <c:pt idx="170">
                  <c:v>1.35238911126802</c:v>
                </c:pt>
                <c:pt idx="171">
                  <c:v>1.4843075730136177</c:v>
                </c:pt>
                <c:pt idx="172">
                  <c:v>1.9733581339999302</c:v>
                </c:pt>
                <c:pt idx="173">
                  <c:v>2.0578662078903278</c:v>
                </c:pt>
                <c:pt idx="174">
                  <c:v>1.8662869683135153</c:v>
                </c:pt>
                <c:pt idx="175">
                  <c:v>1.9298045685835594</c:v>
                </c:pt>
                <c:pt idx="176">
                  <c:v>1.8278342423813969</c:v>
                </c:pt>
                <c:pt idx="177">
                  <c:v>1.7422474939262831</c:v>
                </c:pt>
                <c:pt idx="178">
                  <c:v>1.9764674200288186</c:v>
                </c:pt>
                <c:pt idx="179">
                  <c:v>2.2220281786828013</c:v>
                </c:pt>
                <c:pt idx="180">
                  <c:v>2.1036855223494375</c:v>
                </c:pt>
                <c:pt idx="181">
                  <c:v>1.9522933182629425</c:v>
                </c:pt>
                <c:pt idx="182">
                  <c:v>2.0921286597631816</c:v>
                </c:pt>
                <c:pt idx="183">
                  <c:v>1.9825398433466659</c:v>
                </c:pt>
                <c:pt idx="184">
                  <c:v>1.9481861514362937</c:v>
                </c:pt>
                <c:pt idx="185">
                  <c:v>1.8269727630397792</c:v>
                </c:pt>
                <c:pt idx="186">
                  <c:v>1.7671920094679103</c:v>
                </c:pt>
                <c:pt idx="187">
                  <c:v>2.0329984858252814</c:v>
                </c:pt>
                <c:pt idx="188">
                  <c:v>1.8456921771755908</c:v>
                </c:pt>
                <c:pt idx="189">
                  <c:v>2.2216211703067206</c:v>
                </c:pt>
                <c:pt idx="190">
                  <c:v>2.2153554489752718</c:v>
                </c:pt>
                <c:pt idx="191">
                  <c:v>1.4352135984428238</c:v>
                </c:pt>
                <c:pt idx="192">
                  <c:v>2.0842648000435724</c:v>
                </c:pt>
                <c:pt idx="193">
                  <c:v>2.0609363049973108</c:v>
                </c:pt>
                <c:pt idx="194">
                  <c:v>1.8040145029068448</c:v>
                </c:pt>
                <c:pt idx="195">
                  <c:v>1.8037935772572531</c:v>
                </c:pt>
                <c:pt idx="196">
                  <c:v>2.1498024684246952</c:v>
                </c:pt>
                <c:pt idx="197">
                  <c:v>2.4999077101961986</c:v>
                </c:pt>
                <c:pt idx="198">
                  <c:v>2.0009951920604254</c:v>
                </c:pt>
                <c:pt idx="199">
                  <c:v>1.950383575787757</c:v>
                </c:pt>
                <c:pt idx="200">
                  <c:v>2.1528322461587885</c:v>
                </c:pt>
                <c:pt idx="201">
                  <c:v>2.2648275237523463</c:v>
                </c:pt>
                <c:pt idx="202">
                  <c:v>2.3200931601798978</c:v>
                </c:pt>
                <c:pt idx="203">
                  <c:v>1.6884719350348563</c:v>
                </c:pt>
                <c:pt idx="204">
                  <c:v>2.0792538978554842</c:v>
                </c:pt>
                <c:pt idx="205">
                  <c:v>2.0880225298565578</c:v>
                </c:pt>
                <c:pt idx="206">
                  <c:v>1.3054693371923007</c:v>
                </c:pt>
                <c:pt idx="207">
                  <c:v>1.5676012995667195</c:v>
                </c:pt>
                <c:pt idx="208">
                  <c:v>1.8591038918872009</c:v>
                </c:pt>
                <c:pt idx="209">
                  <c:v>1.4246999737389763</c:v>
                </c:pt>
                <c:pt idx="210">
                  <c:v>2.3885283466778975</c:v>
                </c:pt>
                <c:pt idx="211">
                  <c:v>2.0855703413854196</c:v>
                </c:pt>
                <c:pt idx="212">
                  <c:v>1.9384246135340104</c:v>
                </c:pt>
                <c:pt idx="213">
                  <c:v>2.2240850328315331</c:v>
                </c:pt>
                <c:pt idx="214">
                  <c:v>1.7569516737873305</c:v>
                </c:pt>
                <c:pt idx="215">
                  <c:v>1.9333130204422941</c:v>
                </c:pt>
                <c:pt idx="216">
                  <c:v>2.1555554947858386</c:v>
                </c:pt>
                <c:pt idx="217">
                  <c:v>1.8554130399802242</c:v>
                </c:pt>
                <c:pt idx="218">
                  <c:v>1.7539615406505307</c:v>
                </c:pt>
                <c:pt idx="219">
                  <c:v>1.6098666213618336</c:v>
                </c:pt>
                <c:pt idx="220">
                  <c:v>2.6468694954351188</c:v>
                </c:pt>
                <c:pt idx="221">
                  <c:v>1.954278792392768</c:v>
                </c:pt>
                <c:pt idx="222">
                  <c:v>1.6149790014921093</c:v>
                </c:pt>
                <c:pt idx="223">
                  <c:v>2.4456629014432014</c:v>
                </c:pt>
                <c:pt idx="224">
                  <c:v>2.3615170143325606</c:v>
                </c:pt>
                <c:pt idx="225">
                  <c:v>1.950260694098229</c:v>
                </c:pt>
                <c:pt idx="226">
                  <c:v>1.9709076515277359</c:v>
                </c:pt>
                <c:pt idx="227">
                  <c:v>1.9334904352939348</c:v>
                </c:pt>
                <c:pt idx="228">
                  <c:v>2.0509483309778909</c:v>
                </c:pt>
                <c:pt idx="229">
                  <c:v>2.1432434438214254</c:v>
                </c:pt>
                <c:pt idx="230">
                  <c:v>1.7424613958021857</c:v>
                </c:pt>
                <c:pt idx="231">
                  <c:v>1.7470029314136102</c:v>
                </c:pt>
                <c:pt idx="232">
                  <c:v>2.016416514907077</c:v>
                </c:pt>
                <c:pt idx="233">
                  <c:v>2.1776849646481629</c:v>
                </c:pt>
                <c:pt idx="234">
                  <c:v>1.5466362513285494</c:v>
                </c:pt>
                <c:pt idx="235">
                  <c:v>2.1255716151465758</c:v>
                </c:pt>
                <c:pt idx="236">
                  <c:v>2.1998550542055675</c:v>
                </c:pt>
                <c:pt idx="237">
                  <c:v>1.8594949892887673</c:v>
                </c:pt>
                <c:pt idx="238">
                  <c:v>1.9434631723810181</c:v>
                </c:pt>
                <c:pt idx="239">
                  <c:v>2.1138121888210066</c:v>
                </c:pt>
                <c:pt idx="240">
                  <c:v>1.4207894514027875</c:v>
                </c:pt>
                <c:pt idx="241">
                  <c:v>2.1730532528554041</c:v>
                </c:pt>
                <c:pt idx="242">
                  <c:v>1.9485272127181541</c:v>
                </c:pt>
                <c:pt idx="243">
                  <c:v>2.0559030777638552</c:v>
                </c:pt>
                <c:pt idx="244">
                  <c:v>2.2200200431125676</c:v>
                </c:pt>
                <c:pt idx="245">
                  <c:v>1.8532720343495639</c:v>
                </c:pt>
                <c:pt idx="246">
                  <c:v>1.9139378300369978</c:v>
                </c:pt>
                <c:pt idx="247">
                  <c:v>2.1345289182658673</c:v>
                </c:pt>
                <c:pt idx="248">
                  <c:v>1.6527829433208228</c:v>
                </c:pt>
                <c:pt idx="249">
                  <c:v>2.40140694733712</c:v>
                </c:pt>
                <c:pt idx="250">
                  <c:v>2.5164435476590143</c:v>
                </c:pt>
                <c:pt idx="251">
                  <c:v>2.1328893048169779</c:v>
                </c:pt>
                <c:pt idx="252">
                  <c:v>2.1829885661299655</c:v>
                </c:pt>
                <c:pt idx="253">
                  <c:v>1.9924224224353946</c:v>
                </c:pt>
                <c:pt idx="254">
                  <c:v>2.1599705085472261</c:v>
                </c:pt>
                <c:pt idx="255">
                  <c:v>2.1353704975418388</c:v>
                </c:pt>
                <c:pt idx="256">
                  <c:v>2.3261941629022398</c:v>
                </c:pt>
                <c:pt idx="257">
                  <c:v>1.8231419086403748</c:v>
                </c:pt>
                <c:pt idx="258">
                  <c:v>2.3281903197672063</c:v>
                </c:pt>
                <c:pt idx="259">
                  <c:v>1.7649399759456579</c:v>
                </c:pt>
                <c:pt idx="260">
                  <c:v>1.9052484715628679</c:v>
                </c:pt>
                <c:pt idx="261">
                  <c:v>1.7236256183052459</c:v>
                </c:pt>
                <c:pt idx="262">
                  <c:v>2.3070531582156582</c:v>
                </c:pt>
                <c:pt idx="263">
                  <c:v>1.8332427111006082</c:v>
                </c:pt>
                <c:pt idx="264">
                  <c:v>1.8245417568077684</c:v>
                </c:pt>
                <c:pt idx="265">
                  <c:v>2.6816372313548236</c:v>
                </c:pt>
                <c:pt idx="266">
                  <c:v>2.1000062178509968</c:v>
                </c:pt>
                <c:pt idx="267">
                  <c:v>2.0169168552980019</c:v>
                </c:pt>
                <c:pt idx="268">
                  <c:v>2.0750681448758148</c:v>
                </c:pt>
                <c:pt idx="269">
                  <c:v>2.0890277212884381</c:v>
                </c:pt>
                <c:pt idx="270">
                  <c:v>1.8520996045180156</c:v>
                </c:pt>
                <c:pt idx="271">
                  <c:v>2.1135819823579305</c:v>
                </c:pt>
                <c:pt idx="272">
                  <c:v>1.6713582950492003</c:v>
                </c:pt>
                <c:pt idx="273">
                  <c:v>1.828785191496122</c:v>
                </c:pt>
                <c:pt idx="274">
                  <c:v>1.8824126824150003</c:v>
                </c:pt>
                <c:pt idx="275">
                  <c:v>1.9667973587777201</c:v>
                </c:pt>
                <c:pt idx="276">
                  <c:v>2.2915316464990636</c:v>
                </c:pt>
                <c:pt idx="277">
                  <c:v>1.7431182709729813</c:v>
                </c:pt>
                <c:pt idx="278">
                  <c:v>2.5098122580870634</c:v>
                </c:pt>
                <c:pt idx="279">
                  <c:v>1.9933088155649699</c:v>
                </c:pt>
                <c:pt idx="280">
                  <c:v>1.7726601348330031</c:v>
                </c:pt>
                <c:pt idx="281">
                  <c:v>2.1099942949958095</c:v>
                </c:pt>
                <c:pt idx="282">
                  <c:v>1.8083106772972586</c:v>
                </c:pt>
                <c:pt idx="283">
                  <c:v>2.1884052046191034</c:v>
                </c:pt>
                <c:pt idx="284">
                  <c:v>2.0208042127651544</c:v>
                </c:pt>
                <c:pt idx="285">
                  <c:v>2.2579875505829463</c:v>
                </c:pt>
                <c:pt idx="286">
                  <c:v>2.1758374124770761</c:v>
                </c:pt>
                <c:pt idx="287">
                  <c:v>2.052737989780224</c:v>
                </c:pt>
                <c:pt idx="288">
                  <c:v>1.5991640926443014</c:v>
                </c:pt>
                <c:pt idx="289">
                  <c:v>1.6455219434202137</c:v>
                </c:pt>
                <c:pt idx="290">
                  <c:v>2.0432196086490233</c:v>
                </c:pt>
                <c:pt idx="291">
                  <c:v>1.8139733028571989</c:v>
                </c:pt>
                <c:pt idx="292">
                  <c:v>2.1573839913209056</c:v>
                </c:pt>
                <c:pt idx="293">
                  <c:v>1.4053482062954272</c:v>
                </c:pt>
                <c:pt idx="294">
                  <c:v>2.363279435785127</c:v>
                </c:pt>
                <c:pt idx="295">
                  <c:v>1.9075899391160935</c:v>
                </c:pt>
                <c:pt idx="296">
                  <c:v>2.1111132137676933</c:v>
                </c:pt>
                <c:pt idx="297">
                  <c:v>1.6842446468770678</c:v>
                </c:pt>
                <c:pt idx="298">
                  <c:v>2.3751466282723932</c:v>
                </c:pt>
                <c:pt idx="299">
                  <c:v>2.0514476383482054</c:v>
                </c:pt>
                <c:pt idx="300">
                  <c:v>2.0620621514632256</c:v>
                </c:pt>
                <c:pt idx="301">
                  <c:v>2.0586152900739458</c:v>
                </c:pt>
                <c:pt idx="302">
                  <c:v>1.7150610915682425</c:v>
                </c:pt>
                <c:pt idx="303">
                  <c:v>2.0004988214909285</c:v>
                </c:pt>
                <c:pt idx="304">
                  <c:v>2.0227684379359467</c:v>
                </c:pt>
                <c:pt idx="305">
                  <c:v>2.4281087684877898</c:v>
                </c:pt>
                <c:pt idx="306">
                  <c:v>1.549776178895637</c:v>
                </c:pt>
                <c:pt idx="307">
                  <c:v>1.3611311328671389</c:v>
                </c:pt>
                <c:pt idx="308">
                  <c:v>1.8707541511946799</c:v>
                </c:pt>
                <c:pt idx="309">
                  <c:v>1.6129661220116118</c:v>
                </c:pt>
                <c:pt idx="310">
                  <c:v>2.0767917712999187</c:v>
                </c:pt>
                <c:pt idx="311">
                  <c:v>2.1121301007071702</c:v>
                </c:pt>
                <c:pt idx="312">
                  <c:v>1.8961724216684164</c:v>
                </c:pt>
                <c:pt idx="313">
                  <c:v>1.895004740667926</c:v>
                </c:pt>
                <c:pt idx="314">
                  <c:v>1.755977086059259</c:v>
                </c:pt>
                <c:pt idx="315">
                  <c:v>2.3578659214229769</c:v>
                </c:pt>
                <c:pt idx="316">
                  <c:v>2.2938218954927168</c:v>
                </c:pt>
                <c:pt idx="317">
                  <c:v>1.8673288528596894</c:v>
                </c:pt>
                <c:pt idx="318">
                  <c:v>2.4981421783059705</c:v>
                </c:pt>
                <c:pt idx="319">
                  <c:v>1.657490580015516</c:v>
                </c:pt>
                <c:pt idx="320">
                  <c:v>2.3469515554968114</c:v>
                </c:pt>
                <c:pt idx="321">
                  <c:v>1.4667876656642929</c:v>
                </c:pt>
                <c:pt idx="322">
                  <c:v>1.904404288916921</c:v>
                </c:pt>
                <c:pt idx="323">
                  <c:v>1.2791151830683269</c:v>
                </c:pt>
                <c:pt idx="324">
                  <c:v>1.584418164751535</c:v>
                </c:pt>
                <c:pt idx="325">
                  <c:v>1.686746197822701</c:v>
                </c:pt>
                <c:pt idx="326">
                  <c:v>1.987139365512095</c:v>
                </c:pt>
                <c:pt idx="327">
                  <c:v>2.1999997880219007</c:v>
                </c:pt>
                <c:pt idx="328">
                  <c:v>2.0976053267197767</c:v>
                </c:pt>
                <c:pt idx="329">
                  <c:v>1.4071580092358589</c:v>
                </c:pt>
                <c:pt idx="330">
                  <c:v>2.1525696964158181</c:v>
                </c:pt>
                <c:pt idx="331">
                  <c:v>1.8224968936480015</c:v>
                </c:pt>
                <c:pt idx="332">
                  <c:v>2.3847343796315603</c:v>
                </c:pt>
                <c:pt idx="333">
                  <c:v>1.7179658262652995</c:v>
                </c:pt>
                <c:pt idx="334">
                  <c:v>2.0876907254504831</c:v>
                </c:pt>
                <c:pt idx="335">
                  <c:v>2.3597322188447656</c:v>
                </c:pt>
                <c:pt idx="336">
                  <c:v>1.8213878149885538</c:v>
                </c:pt>
                <c:pt idx="337">
                  <c:v>1.7200287815857573</c:v>
                </c:pt>
                <c:pt idx="338">
                  <c:v>1.7988173518355823</c:v>
                </c:pt>
                <c:pt idx="339">
                  <c:v>1.9721717924428008</c:v>
                </c:pt>
                <c:pt idx="340">
                  <c:v>1.8547399425598736</c:v>
                </c:pt>
                <c:pt idx="341">
                  <c:v>1.7164729448893936</c:v>
                </c:pt>
                <c:pt idx="342">
                  <c:v>1.897238887057799</c:v>
                </c:pt>
                <c:pt idx="343">
                  <c:v>1.7336599875533278</c:v>
                </c:pt>
                <c:pt idx="344">
                  <c:v>1.828569250877464</c:v>
                </c:pt>
                <c:pt idx="345">
                  <c:v>2.2377901441874899</c:v>
                </c:pt>
                <c:pt idx="346">
                  <c:v>2.3901846188785698</c:v>
                </c:pt>
                <c:pt idx="347">
                  <c:v>2.2013611361229137</c:v>
                </c:pt>
                <c:pt idx="348">
                  <c:v>2.0558266137718717</c:v>
                </c:pt>
                <c:pt idx="349">
                  <c:v>2.1018966795287315</c:v>
                </c:pt>
                <c:pt idx="350">
                  <c:v>2.0534639947711377</c:v>
                </c:pt>
                <c:pt idx="351">
                  <c:v>1.5135777457068136</c:v>
                </c:pt>
                <c:pt idx="352">
                  <c:v>1.7751423823526187</c:v>
                </c:pt>
                <c:pt idx="353">
                  <c:v>2.298932347324905</c:v>
                </c:pt>
                <c:pt idx="354">
                  <c:v>1.8463934517856682</c:v>
                </c:pt>
                <c:pt idx="355">
                  <c:v>1.5044854469772437</c:v>
                </c:pt>
                <c:pt idx="356">
                  <c:v>2.4946680452174803</c:v>
                </c:pt>
                <c:pt idx="357">
                  <c:v>2.0410674683094889</c:v>
                </c:pt>
                <c:pt idx="358">
                  <c:v>1.6452506872207391</c:v>
                </c:pt>
                <c:pt idx="359">
                  <c:v>2.4330034008737305</c:v>
                </c:pt>
                <c:pt idx="360">
                  <c:v>2.2215922170645377</c:v>
                </c:pt>
                <c:pt idx="361">
                  <c:v>1.2787846371523197</c:v>
                </c:pt>
                <c:pt idx="362">
                  <c:v>2.4451627448973108</c:v>
                </c:pt>
                <c:pt idx="363">
                  <c:v>2.3029574840461833</c:v>
                </c:pt>
                <c:pt idx="364">
                  <c:v>2.1174076685107903</c:v>
                </c:pt>
                <c:pt idx="365">
                  <c:v>1.6954831536446884</c:v>
                </c:pt>
                <c:pt idx="366">
                  <c:v>1.9840533656737502</c:v>
                </c:pt>
                <c:pt idx="367">
                  <c:v>2.0250242689677744</c:v>
                </c:pt>
                <c:pt idx="368">
                  <c:v>1.8960627621875319</c:v>
                </c:pt>
                <c:pt idx="369">
                  <c:v>1.8317696108981638</c:v>
                </c:pt>
                <c:pt idx="370">
                  <c:v>2.4756839097573171</c:v>
                </c:pt>
                <c:pt idx="371">
                  <c:v>1.822462123235955</c:v>
                </c:pt>
                <c:pt idx="372">
                  <c:v>1.914950372217864</c:v>
                </c:pt>
                <c:pt idx="373">
                  <c:v>2.0599628804562684</c:v>
                </c:pt>
                <c:pt idx="374">
                  <c:v>2.1768547296099636</c:v>
                </c:pt>
                <c:pt idx="375">
                  <c:v>2.1251762121942552</c:v>
                </c:pt>
                <c:pt idx="376">
                  <c:v>2.0141432101434509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327864"/>
        <c:axId val="623441752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Data'!$AF$3:$AF$400</c:f>
              <c:numCache>
                <c:formatCode>General</c:formatCode>
                <c:ptCount val="398"/>
                <c:pt idx="0">
                  <c:v>-1.2100820304781763</c:v>
                </c:pt>
                <c:pt idx="1">
                  <c:v>-1.361992207686807</c:v>
                </c:pt>
                <c:pt idx="2">
                  <c:v>-1.4001860924751728</c:v>
                </c:pt>
                <c:pt idx="3">
                  <c:v>-1.3155139203938568</c:v>
                </c:pt>
                <c:pt idx="4">
                  <c:v>-1.0961554862892551</c:v>
                </c:pt>
                <c:pt idx="5">
                  <c:v>-1.2987007313584666</c:v>
                </c:pt>
                <c:pt idx="6">
                  <c:v>-1.1039155549324744</c:v>
                </c:pt>
                <c:pt idx="7">
                  <c:v>-1.0187821422821353</c:v>
                </c:pt>
                <c:pt idx="8">
                  <c:v>-1.1659929023105431</c:v>
                </c:pt>
                <c:pt idx="9">
                  <c:v>-1.2431218898553811</c:v>
                </c:pt>
                <c:pt idx="10">
                  <c:v>-1.3130893807640236</c:v>
                </c:pt>
                <c:pt idx="11">
                  <c:v>-1.2375035782312462</c:v>
                </c:pt>
                <c:pt idx="12">
                  <c:v>-1.2794054800508858</c:v>
                </c:pt>
                <c:pt idx="13">
                  <c:v>-0.97734638961456211</c:v>
                </c:pt>
                <c:pt idx="14">
                  <c:v>-0.94563489006492973</c:v>
                </c:pt>
                <c:pt idx="15">
                  <c:v>-1.0607408622215784</c:v>
                </c:pt>
                <c:pt idx="16">
                  <c:v>-1.1483504263397066</c:v>
                </c:pt>
                <c:pt idx="17">
                  <c:v>-1.1520835328918264</c:v>
                </c:pt>
                <c:pt idx="18">
                  <c:v>-1.1640200446166593</c:v>
                </c:pt>
                <c:pt idx="19">
                  <c:v>-1.4275711687198585</c:v>
                </c:pt>
                <c:pt idx="20">
                  <c:v>-1.2480360744845644</c:v>
                </c:pt>
                <c:pt idx="21">
                  <c:v>-1.1540503650353502</c:v>
                </c:pt>
                <c:pt idx="22">
                  <c:v>-1.0710300942768327</c:v>
                </c:pt>
                <c:pt idx="23">
                  <c:v>-1.2951060382486927</c:v>
                </c:pt>
                <c:pt idx="24">
                  <c:v>-1.1341070966595814</c:v>
                </c:pt>
                <c:pt idx="25">
                  <c:v>-1.1651009125943577</c:v>
                </c:pt>
                <c:pt idx="26">
                  <c:v>-1.0639449510991801</c:v>
                </c:pt>
                <c:pt idx="27">
                  <c:v>-1.2997330529940407</c:v>
                </c:pt>
                <c:pt idx="28">
                  <c:v>-1.3031219815506023</c:v>
                </c:pt>
                <c:pt idx="29">
                  <c:v>-1.1739606588833063</c:v>
                </c:pt>
                <c:pt idx="30">
                  <c:v>-1.3933390795861038</c:v>
                </c:pt>
                <c:pt idx="31">
                  <c:v>-1.1995729664970955</c:v>
                </c:pt>
                <c:pt idx="32">
                  <c:v>-1.2268365843332467</c:v>
                </c:pt>
                <c:pt idx="33">
                  <c:v>-1.2954539710138611</c:v>
                </c:pt>
                <c:pt idx="34">
                  <c:v>-1.2583298576545145</c:v>
                </c:pt>
                <c:pt idx="35">
                  <c:v>-1.2143863671636144</c:v>
                </c:pt>
                <c:pt idx="36">
                  <c:v>-1.2430573769564921</c:v>
                </c:pt>
                <c:pt idx="37">
                  <c:v>-1.3491830712854938</c:v>
                </c:pt>
                <c:pt idx="38">
                  <c:v>-0.86296039056198559</c:v>
                </c:pt>
                <c:pt idx="39">
                  <c:v>-1.0637540527542173</c:v>
                </c:pt>
                <c:pt idx="40">
                  <c:v>-1.2785192395699734</c:v>
                </c:pt>
                <c:pt idx="41">
                  <c:v>-0.9822171783171324</c:v>
                </c:pt>
                <c:pt idx="42">
                  <c:v>-1.2025133533457886</c:v>
                </c:pt>
                <c:pt idx="43">
                  <c:v>-0.94297515471986815</c:v>
                </c:pt>
                <c:pt idx="44">
                  <c:v>-1.2875418075271194</c:v>
                </c:pt>
                <c:pt idx="45">
                  <c:v>-1.2987065895901126</c:v>
                </c:pt>
                <c:pt idx="46">
                  <c:v>-1.2279707741028856</c:v>
                </c:pt>
                <c:pt idx="47">
                  <c:v>-1.384068929197005</c:v>
                </c:pt>
                <c:pt idx="48">
                  <c:v>-1.1452414980816881</c:v>
                </c:pt>
                <c:pt idx="49">
                  <c:v>-1.4037476029551943</c:v>
                </c:pt>
                <c:pt idx="50">
                  <c:v>-1.0641373558897187</c:v>
                </c:pt>
                <c:pt idx="51">
                  <c:v>-1.1288350958014559</c:v>
                </c:pt>
                <c:pt idx="52">
                  <c:v>-1.184573499237795</c:v>
                </c:pt>
                <c:pt idx="53">
                  <c:v>-1.1140870934527785</c:v>
                </c:pt>
                <c:pt idx="54">
                  <c:v>-1.0919559227713891</c:v>
                </c:pt>
                <c:pt idx="55">
                  <c:v>-1.1693179156721139</c:v>
                </c:pt>
                <c:pt idx="56">
                  <c:v>-1.0921120973364049</c:v>
                </c:pt>
                <c:pt idx="57">
                  <c:v>-1.2629722416415765</c:v>
                </c:pt>
                <c:pt idx="58">
                  <c:v>-0.81164811304998397</c:v>
                </c:pt>
                <c:pt idx="59">
                  <c:v>-1.0849874133927668</c:v>
                </c:pt>
                <c:pt idx="60">
                  <c:v>-0.92369801256759321</c:v>
                </c:pt>
                <c:pt idx="61">
                  <c:v>-1.2255327203493771</c:v>
                </c:pt>
                <c:pt idx="62">
                  <c:v>-1.1448676354462806</c:v>
                </c:pt>
                <c:pt idx="63">
                  <c:v>-0.96832870589605291</c:v>
                </c:pt>
                <c:pt idx="64">
                  <c:v>-1.18474367709384</c:v>
                </c:pt>
                <c:pt idx="65">
                  <c:v>-1.2739530247000161</c:v>
                </c:pt>
                <c:pt idx="66">
                  <c:v>-1.2393035833206163</c:v>
                </c:pt>
                <c:pt idx="67">
                  <c:v>-1.1898934049550112</c:v>
                </c:pt>
                <c:pt idx="68">
                  <c:v>-0.93279295763523717</c:v>
                </c:pt>
                <c:pt idx="69">
                  <c:v>-1.2513611466985142</c:v>
                </c:pt>
                <c:pt idx="70">
                  <c:v>-0.9829282496123759</c:v>
                </c:pt>
                <c:pt idx="71">
                  <c:v>-0.99559170773422656</c:v>
                </c:pt>
                <c:pt idx="72">
                  <c:v>-1.1333336527625453</c:v>
                </c:pt>
                <c:pt idx="73">
                  <c:v>-1.1603707365700806</c:v>
                </c:pt>
                <c:pt idx="74">
                  <c:v>-1.2595796176096243</c:v>
                </c:pt>
                <c:pt idx="75">
                  <c:v>-1.0755094790897581</c:v>
                </c:pt>
                <c:pt idx="76">
                  <c:v>-1.0667281120704566</c:v>
                </c:pt>
                <c:pt idx="77">
                  <c:v>-1.1747772417320717</c:v>
                </c:pt>
                <c:pt idx="78">
                  <c:v>-1.0680164330450896</c:v>
                </c:pt>
                <c:pt idx="79">
                  <c:v>-1.2973763985144915</c:v>
                </c:pt>
                <c:pt idx="80">
                  <c:v>-0.94138253700674879</c:v>
                </c:pt>
                <c:pt idx="81">
                  <c:v>-1.1441304075075291</c:v>
                </c:pt>
                <c:pt idx="82">
                  <c:v>-1.3686863283998305</c:v>
                </c:pt>
                <c:pt idx="83">
                  <c:v>-1.34634295133835</c:v>
                </c:pt>
                <c:pt idx="84">
                  <c:v>-1.1971170006476852</c:v>
                </c:pt>
                <c:pt idx="85">
                  <c:v>-0.93279785868096765</c:v>
                </c:pt>
                <c:pt idx="86">
                  <c:v>-0.9884339913633482</c:v>
                </c:pt>
                <c:pt idx="87">
                  <c:v>-1.1000358289534886</c:v>
                </c:pt>
                <c:pt idx="88">
                  <c:v>-0.98551114619488567</c:v>
                </c:pt>
                <c:pt idx="89">
                  <c:v>-1.396454844414839</c:v>
                </c:pt>
                <c:pt idx="90">
                  <c:v>-1.1767644189363635</c:v>
                </c:pt>
                <c:pt idx="91">
                  <c:v>-1.1130540047085662</c:v>
                </c:pt>
                <c:pt idx="92">
                  <c:v>-1.2524900625798243</c:v>
                </c:pt>
                <c:pt idx="93">
                  <c:v>-0.96709868087891671</c:v>
                </c:pt>
                <c:pt idx="94">
                  <c:v>-1.2937543674671153</c:v>
                </c:pt>
                <c:pt idx="95">
                  <c:v>-1.2618509876397965</c:v>
                </c:pt>
                <c:pt idx="96">
                  <c:v>-1.1262612143500772</c:v>
                </c:pt>
                <c:pt idx="97">
                  <c:v>-1.1405043669265582</c:v>
                </c:pt>
                <c:pt idx="98">
                  <c:v>-1.4546665312530604</c:v>
                </c:pt>
                <c:pt idx="99">
                  <c:v>-1.3248428029008017</c:v>
                </c:pt>
                <c:pt idx="100">
                  <c:v>-1.2196787107797551</c:v>
                </c:pt>
                <c:pt idx="101">
                  <c:v>-1.0778024231367491</c:v>
                </c:pt>
                <c:pt idx="102">
                  <c:v>-1.2089151050512452</c:v>
                </c:pt>
                <c:pt idx="103">
                  <c:v>-1.2491266626077995</c:v>
                </c:pt>
                <c:pt idx="104">
                  <c:v>-1.3697154725006577</c:v>
                </c:pt>
                <c:pt idx="105">
                  <c:v>-0.95142351664591296</c:v>
                </c:pt>
                <c:pt idx="106">
                  <c:v>-1.2261529692165531</c:v>
                </c:pt>
                <c:pt idx="107">
                  <c:v>-1.6359966243648778</c:v>
                </c:pt>
                <c:pt idx="108">
                  <c:v>-1.0326034349581927</c:v>
                </c:pt>
                <c:pt idx="109">
                  <c:v>-1.4132502828910714</c:v>
                </c:pt>
                <c:pt idx="110">
                  <c:v>-1.0501666209767229</c:v>
                </c:pt>
                <c:pt idx="111">
                  <c:v>-1.2015697907645768</c:v>
                </c:pt>
                <c:pt idx="112">
                  <c:v>-0.99002365975457896</c:v>
                </c:pt>
                <c:pt idx="113">
                  <c:v>-1.1663209954815184</c:v>
                </c:pt>
                <c:pt idx="114">
                  <c:v>-1.1875374915545367</c:v>
                </c:pt>
                <c:pt idx="115">
                  <c:v>-1.1093150560270881</c:v>
                </c:pt>
                <c:pt idx="116">
                  <c:v>-1.3193498907503307</c:v>
                </c:pt>
                <c:pt idx="117">
                  <c:v>-1.1882948502531188</c:v>
                </c:pt>
                <c:pt idx="118">
                  <c:v>-1.1978439479842771</c:v>
                </c:pt>
                <c:pt idx="119">
                  <c:v>-1.3082992518154981</c:v>
                </c:pt>
                <c:pt idx="120">
                  <c:v>-1.0180507518291155</c:v>
                </c:pt>
                <c:pt idx="121">
                  <c:v>-1.0922748292328111</c:v>
                </c:pt>
                <c:pt idx="122">
                  <c:v>-1.163324716602544</c:v>
                </c:pt>
                <c:pt idx="123">
                  <c:v>-1.2990235723561951</c:v>
                </c:pt>
                <c:pt idx="124">
                  <c:v>-1.2457467077497124</c:v>
                </c:pt>
                <c:pt idx="125">
                  <c:v>-1.282173760365765</c:v>
                </c:pt>
                <c:pt idx="126">
                  <c:v>-1.1175644658026835</c:v>
                </c:pt>
                <c:pt idx="127">
                  <c:v>-1.0881062054707917</c:v>
                </c:pt>
                <c:pt idx="128">
                  <c:v>-1.4771831983161394</c:v>
                </c:pt>
                <c:pt idx="129">
                  <c:v>-1.0030669760327489</c:v>
                </c:pt>
                <c:pt idx="130">
                  <c:v>-1.2296603893121352</c:v>
                </c:pt>
                <c:pt idx="131">
                  <c:v>-0.84767905091142626</c:v>
                </c:pt>
                <c:pt idx="132">
                  <c:v>-1.3174052326958381</c:v>
                </c:pt>
                <c:pt idx="133">
                  <c:v>-1.3396818346522836</c:v>
                </c:pt>
                <c:pt idx="134">
                  <c:v>-1.3183102123793131</c:v>
                </c:pt>
                <c:pt idx="135">
                  <c:v>-1.2914253960051343</c:v>
                </c:pt>
                <c:pt idx="136">
                  <c:v>-1.1958969173665532</c:v>
                </c:pt>
                <c:pt idx="137">
                  <c:v>-1.2317322770088093</c:v>
                </c:pt>
                <c:pt idx="138">
                  <c:v>-1.008310191626596</c:v>
                </c:pt>
                <c:pt idx="139">
                  <c:v>-1.0493286115692773</c:v>
                </c:pt>
                <c:pt idx="140">
                  <c:v>-0.88547838622641473</c:v>
                </c:pt>
                <c:pt idx="141">
                  <c:v>-1.2374430899164255</c:v>
                </c:pt>
                <c:pt idx="142">
                  <c:v>-1.1910006091671357</c:v>
                </c:pt>
                <c:pt idx="143">
                  <c:v>-1.1531930770697532</c:v>
                </c:pt>
                <c:pt idx="144">
                  <c:v>-1.2804337561120565</c:v>
                </c:pt>
                <c:pt idx="145">
                  <c:v>-1.2275652560090695</c:v>
                </c:pt>
                <c:pt idx="146">
                  <c:v>-1.2360313461312686</c:v>
                </c:pt>
                <c:pt idx="147">
                  <c:v>-1.2749391139425941</c:v>
                </c:pt>
                <c:pt idx="148">
                  <c:v>-1.1690030455872242</c:v>
                </c:pt>
                <c:pt idx="149">
                  <c:v>-1.0302363393234317</c:v>
                </c:pt>
                <c:pt idx="150">
                  <c:v>-1.1327469125941532</c:v>
                </c:pt>
                <c:pt idx="151">
                  <c:v>-0.97501674988266218</c:v>
                </c:pt>
                <c:pt idx="152">
                  <c:v>-1.2673385825519141</c:v>
                </c:pt>
                <c:pt idx="153">
                  <c:v>-0.99244213246638047</c:v>
                </c:pt>
                <c:pt idx="154">
                  <c:v>-1.2042979770787161</c:v>
                </c:pt>
                <c:pt idx="155">
                  <c:v>-0.94756795123807203</c:v>
                </c:pt>
                <c:pt idx="156">
                  <c:v>-1.1125800681554741</c:v>
                </c:pt>
                <c:pt idx="157">
                  <c:v>-1.199243129632646</c:v>
                </c:pt>
                <c:pt idx="158">
                  <c:v>-1.1962025842976451</c:v>
                </c:pt>
                <c:pt idx="159">
                  <c:v>-1.2397542768730181</c:v>
                </c:pt>
                <c:pt idx="160">
                  <c:v>-1.2602543972142264</c:v>
                </c:pt>
                <c:pt idx="161">
                  <c:v>-1.2479100386958946</c:v>
                </c:pt>
                <c:pt idx="162">
                  <c:v>-1.225574904213679</c:v>
                </c:pt>
                <c:pt idx="163">
                  <c:v>-0.98222454494439315</c:v>
                </c:pt>
                <c:pt idx="164">
                  <c:v>-1.1785574466036102</c:v>
                </c:pt>
                <c:pt idx="165">
                  <c:v>-1.1714905489391485</c:v>
                </c:pt>
                <c:pt idx="166">
                  <c:v>-0.99119540361928959</c:v>
                </c:pt>
                <c:pt idx="167">
                  <c:v>-1.2961378426734773</c:v>
                </c:pt>
                <c:pt idx="168">
                  <c:v>-1.2169349077592584</c:v>
                </c:pt>
                <c:pt idx="169">
                  <c:v>-1.1175556269141675</c:v>
                </c:pt>
                <c:pt idx="170">
                  <c:v>-0.87639493461545992</c:v>
                </c:pt>
                <c:pt idx="171">
                  <c:v>-1.0049058178671662</c:v>
                </c:pt>
                <c:pt idx="172">
                  <c:v>-1.186094250488271</c:v>
                </c:pt>
                <c:pt idx="173">
                  <c:v>-1.0689085692525726</c:v>
                </c:pt>
                <c:pt idx="174">
                  <c:v>-1.2091076912675003</c:v>
                </c:pt>
                <c:pt idx="175">
                  <c:v>-1.3731501839336835</c:v>
                </c:pt>
                <c:pt idx="176">
                  <c:v>-1.176263696515937</c:v>
                </c:pt>
                <c:pt idx="177">
                  <c:v>-1.1263569975953445</c:v>
                </c:pt>
                <c:pt idx="178">
                  <c:v>-1.1169488319958298</c:v>
                </c:pt>
                <c:pt idx="179">
                  <c:v>-1.2648227704219359</c:v>
                </c:pt>
                <c:pt idx="180">
                  <c:v>-1.2347194760568725</c:v>
                </c:pt>
                <c:pt idx="181">
                  <c:v>-1.2554815659271292</c:v>
                </c:pt>
                <c:pt idx="182">
                  <c:v>-1.2610604037405633</c:v>
                </c:pt>
                <c:pt idx="183">
                  <c:v>-1.2116810321083669</c:v>
                </c:pt>
                <c:pt idx="184">
                  <c:v>-1.0756319681990181</c:v>
                </c:pt>
                <c:pt idx="185">
                  <c:v>-1.1359845640429431</c:v>
                </c:pt>
                <c:pt idx="186">
                  <c:v>-1.1032904652474422</c:v>
                </c:pt>
                <c:pt idx="187">
                  <c:v>-1.2092546307278198</c:v>
                </c:pt>
                <c:pt idx="188">
                  <c:v>-1.0350862532313254</c:v>
                </c:pt>
                <c:pt idx="189">
                  <c:v>-1.1635246775455361</c:v>
                </c:pt>
                <c:pt idx="190">
                  <c:v>-1.189428183478431</c:v>
                </c:pt>
                <c:pt idx="191">
                  <c:v>-0.90055063721966977</c:v>
                </c:pt>
                <c:pt idx="192">
                  <c:v>-1.2163335431557654</c:v>
                </c:pt>
                <c:pt idx="193">
                  <c:v>-1.2599387146412064</c:v>
                </c:pt>
                <c:pt idx="194">
                  <c:v>-1.1171515686693787</c:v>
                </c:pt>
                <c:pt idx="195">
                  <c:v>-1.2551615554843141</c:v>
                </c:pt>
                <c:pt idx="196">
                  <c:v>-1.229849098466496</c:v>
                </c:pt>
                <c:pt idx="197">
                  <c:v>-1.3334031071059842</c:v>
                </c:pt>
                <c:pt idx="198">
                  <c:v>-1.2156185173270528</c:v>
                </c:pt>
                <c:pt idx="199">
                  <c:v>-1.0802036438429978</c:v>
                </c:pt>
                <c:pt idx="200">
                  <c:v>-1.24938591058228</c:v>
                </c:pt>
                <c:pt idx="201">
                  <c:v>-1.2281955500432584</c:v>
                </c:pt>
                <c:pt idx="202">
                  <c:v>-1.392149579786826</c:v>
                </c:pt>
                <c:pt idx="203">
                  <c:v>-1.017314205863737</c:v>
                </c:pt>
                <c:pt idx="204">
                  <c:v>-1.1621411940087494</c:v>
                </c:pt>
                <c:pt idx="205">
                  <c:v>-1.2271412318259511</c:v>
                </c:pt>
                <c:pt idx="206">
                  <c:v>-0.86253423480254521</c:v>
                </c:pt>
                <c:pt idx="207">
                  <c:v>-0.96458114855148458</c:v>
                </c:pt>
                <c:pt idx="208">
                  <c:v>-1.1494420633262166</c:v>
                </c:pt>
                <c:pt idx="209">
                  <c:v>-0.90896813630112294</c:v>
                </c:pt>
                <c:pt idx="210">
                  <c:v>-1.4229584597862148</c:v>
                </c:pt>
                <c:pt idx="211">
                  <c:v>-1.3129217672283306</c:v>
                </c:pt>
                <c:pt idx="212">
                  <c:v>-1.176496140709163</c:v>
                </c:pt>
                <c:pt idx="213">
                  <c:v>-1.3517905485941566</c:v>
                </c:pt>
                <c:pt idx="214">
                  <c:v>-1.0881570259565261</c:v>
                </c:pt>
                <c:pt idx="215">
                  <c:v>-1.143543247687038</c:v>
                </c:pt>
                <c:pt idx="216">
                  <c:v>-1.2043590535350042</c:v>
                </c:pt>
                <c:pt idx="217">
                  <c:v>-1.1986919951475612</c:v>
                </c:pt>
                <c:pt idx="218">
                  <c:v>-1.0860560089045421</c:v>
                </c:pt>
                <c:pt idx="219">
                  <c:v>-0.89359022262557297</c:v>
                </c:pt>
                <c:pt idx="220">
                  <c:v>-1.4236791337041936</c:v>
                </c:pt>
                <c:pt idx="221">
                  <c:v>-1.2164672974147834</c:v>
                </c:pt>
                <c:pt idx="222">
                  <c:v>-1.0082565709652882</c:v>
                </c:pt>
                <c:pt idx="223">
                  <c:v>-1.3501560896183353</c:v>
                </c:pt>
                <c:pt idx="224">
                  <c:v>-1.365180124453983</c:v>
                </c:pt>
                <c:pt idx="225">
                  <c:v>-1.1512734281230015</c:v>
                </c:pt>
                <c:pt idx="226">
                  <c:v>-1.0680861460926971</c:v>
                </c:pt>
                <c:pt idx="227">
                  <c:v>-1.1272404607767272</c:v>
                </c:pt>
                <c:pt idx="228">
                  <c:v>-1.2258072921550718</c:v>
                </c:pt>
                <c:pt idx="229">
                  <c:v>-1.1893596332962624</c:v>
                </c:pt>
                <c:pt idx="230">
                  <c:v>-1.1703470941828402</c:v>
                </c:pt>
                <c:pt idx="231">
                  <c:v>-1.155166916404915</c:v>
                </c:pt>
                <c:pt idx="232">
                  <c:v>-1.1501094855707508</c:v>
                </c:pt>
                <c:pt idx="233">
                  <c:v>-1.1959212100161958</c:v>
                </c:pt>
                <c:pt idx="234">
                  <c:v>-0.89448187272436397</c:v>
                </c:pt>
                <c:pt idx="235">
                  <c:v>-1.1422215981151935</c:v>
                </c:pt>
                <c:pt idx="236">
                  <c:v>-1.2941840905703006</c:v>
                </c:pt>
                <c:pt idx="237">
                  <c:v>-1.2179735557023026</c:v>
                </c:pt>
                <c:pt idx="238">
                  <c:v>-1.2156516069008809</c:v>
                </c:pt>
                <c:pt idx="239">
                  <c:v>-1.2809965386177737</c:v>
                </c:pt>
                <c:pt idx="240">
                  <c:v>-0.91472219486543793</c:v>
                </c:pt>
                <c:pt idx="241">
                  <c:v>-1.3896784320061792</c:v>
                </c:pt>
                <c:pt idx="242">
                  <c:v>-1.1614648685844928</c:v>
                </c:pt>
                <c:pt idx="243">
                  <c:v>-1.100865507973489</c:v>
                </c:pt>
                <c:pt idx="244">
                  <c:v>-1.4703165314005</c:v>
                </c:pt>
                <c:pt idx="245">
                  <c:v>-1.0269620186182227</c:v>
                </c:pt>
                <c:pt idx="246">
                  <c:v>-1.17996019471008</c:v>
                </c:pt>
                <c:pt idx="247">
                  <c:v>-1.2221402652979549</c:v>
                </c:pt>
                <c:pt idx="248">
                  <c:v>-1.1975391909887381</c:v>
                </c:pt>
                <c:pt idx="249">
                  <c:v>-1.3139906632993619</c:v>
                </c:pt>
                <c:pt idx="250">
                  <c:v>-1.3485679057633511</c:v>
                </c:pt>
                <c:pt idx="251">
                  <c:v>-1.2033320479573046</c:v>
                </c:pt>
                <c:pt idx="252">
                  <c:v>-1.2072741025180234</c:v>
                </c:pt>
                <c:pt idx="253">
                  <c:v>-1.2391971448138441</c:v>
                </c:pt>
                <c:pt idx="254">
                  <c:v>-1.2575801213145972</c:v>
                </c:pt>
                <c:pt idx="255">
                  <c:v>-1.2341636100697786</c:v>
                </c:pt>
                <c:pt idx="256">
                  <c:v>-1.281336664726473</c:v>
                </c:pt>
                <c:pt idx="257">
                  <c:v>-1.0574858421874702</c:v>
                </c:pt>
                <c:pt idx="258">
                  <c:v>-1.3251686509132927</c:v>
                </c:pt>
                <c:pt idx="259">
                  <c:v>-1.0645431139186294</c:v>
                </c:pt>
                <c:pt idx="260">
                  <c:v>-1.0680594468451627</c:v>
                </c:pt>
                <c:pt idx="261">
                  <c:v>-1.039977148421757</c:v>
                </c:pt>
                <c:pt idx="262">
                  <c:v>-1.3012972480662421</c:v>
                </c:pt>
                <c:pt idx="263">
                  <c:v>-1.1537929864146292</c:v>
                </c:pt>
                <c:pt idx="264">
                  <c:v>-1.084196635352574</c:v>
                </c:pt>
                <c:pt idx="265">
                  <c:v>-1.2778919890493285</c:v>
                </c:pt>
                <c:pt idx="266">
                  <c:v>-1.2933411442478751</c:v>
                </c:pt>
                <c:pt idx="267">
                  <c:v>-1.2494844792361635</c:v>
                </c:pt>
                <c:pt idx="268">
                  <c:v>-1.1904500062616872</c:v>
                </c:pt>
                <c:pt idx="269">
                  <c:v>-1.2252415959690324</c:v>
                </c:pt>
                <c:pt idx="270">
                  <c:v>-1.0479119395898313</c:v>
                </c:pt>
                <c:pt idx="271">
                  <c:v>-1.2341611255344194</c:v>
                </c:pt>
                <c:pt idx="272">
                  <c:v>-1.0821753028465384</c:v>
                </c:pt>
                <c:pt idx="273">
                  <c:v>-1.1989604716589057</c:v>
                </c:pt>
                <c:pt idx="274">
                  <c:v>-1.1160898454850277</c:v>
                </c:pt>
                <c:pt idx="275">
                  <c:v>-1.2121577273678796</c:v>
                </c:pt>
                <c:pt idx="276">
                  <c:v>-1.1985408461264044</c:v>
                </c:pt>
                <c:pt idx="277">
                  <c:v>-1.0108178446615725</c:v>
                </c:pt>
                <c:pt idx="278">
                  <c:v>-1.4370002663214401</c:v>
                </c:pt>
                <c:pt idx="279">
                  <c:v>-1.1172094083927477</c:v>
                </c:pt>
                <c:pt idx="280">
                  <c:v>-1.0047750040388419</c:v>
                </c:pt>
                <c:pt idx="281">
                  <c:v>-1.2867101916673565</c:v>
                </c:pt>
                <c:pt idx="282">
                  <c:v>-1.1089612077575806</c:v>
                </c:pt>
                <c:pt idx="283">
                  <c:v>-1.2199452760834386</c:v>
                </c:pt>
                <c:pt idx="284">
                  <c:v>-1.2064688355275963</c:v>
                </c:pt>
                <c:pt idx="285">
                  <c:v>-1.2801341250974241</c:v>
                </c:pt>
                <c:pt idx="286">
                  <c:v>-1.2781852161103457</c:v>
                </c:pt>
                <c:pt idx="287">
                  <c:v>-1.2375551429813259</c:v>
                </c:pt>
                <c:pt idx="288">
                  <c:v>-0.87805946785760192</c:v>
                </c:pt>
                <c:pt idx="289">
                  <c:v>-0.99677345023807562</c:v>
                </c:pt>
                <c:pt idx="290">
                  <c:v>-1.2413037222524343</c:v>
                </c:pt>
                <c:pt idx="291">
                  <c:v>-1.1965677257302907</c:v>
                </c:pt>
                <c:pt idx="292">
                  <c:v>-1.1425501584560425</c:v>
                </c:pt>
                <c:pt idx="293">
                  <c:v>-0.95416589549175557</c:v>
                </c:pt>
                <c:pt idx="294">
                  <c:v>-1.3709298664654379</c:v>
                </c:pt>
                <c:pt idx="295">
                  <c:v>-1.0975706099023794</c:v>
                </c:pt>
                <c:pt idx="296">
                  <c:v>-1.4403854472855426</c:v>
                </c:pt>
                <c:pt idx="297">
                  <c:v>-1.1514065468818886</c:v>
                </c:pt>
                <c:pt idx="298">
                  <c:v>-1.3003439787571121</c:v>
                </c:pt>
                <c:pt idx="299">
                  <c:v>-1.1803365666877808</c:v>
                </c:pt>
                <c:pt idx="300">
                  <c:v>-1.1820664413473199</c:v>
                </c:pt>
                <c:pt idx="301">
                  <c:v>-1.241245485714171</c:v>
                </c:pt>
                <c:pt idx="302">
                  <c:v>-1.0039651903373741</c:v>
                </c:pt>
                <c:pt idx="303">
                  <c:v>-1.1915915783607334</c:v>
                </c:pt>
                <c:pt idx="304">
                  <c:v>-1.2977497755841672</c:v>
                </c:pt>
                <c:pt idx="305">
                  <c:v>-1.4401350049940203</c:v>
                </c:pt>
                <c:pt idx="306">
                  <c:v>-0.96064540937307863</c:v>
                </c:pt>
                <c:pt idx="307">
                  <c:v>-0.99347542736802807</c:v>
                </c:pt>
                <c:pt idx="308">
                  <c:v>-1.0934991530401974</c:v>
                </c:pt>
                <c:pt idx="309">
                  <c:v>-1.0540872476333085</c:v>
                </c:pt>
                <c:pt idx="310">
                  <c:v>-1.3194491733152784</c:v>
                </c:pt>
                <c:pt idx="311">
                  <c:v>-1.2419328858961169</c:v>
                </c:pt>
                <c:pt idx="312">
                  <c:v>-1.136719628651043</c:v>
                </c:pt>
                <c:pt idx="313">
                  <c:v>-1.1063185276231418</c:v>
                </c:pt>
                <c:pt idx="314">
                  <c:v>-1.1724909038175277</c:v>
                </c:pt>
                <c:pt idx="315">
                  <c:v>-1.3509704387847683</c:v>
                </c:pt>
                <c:pt idx="316">
                  <c:v>-1.2253898194573221</c:v>
                </c:pt>
                <c:pt idx="317">
                  <c:v>-1.062765899986311</c:v>
                </c:pt>
                <c:pt idx="318">
                  <c:v>-1.4491963678863802</c:v>
                </c:pt>
                <c:pt idx="319">
                  <c:v>-1.0906871426356168</c:v>
                </c:pt>
                <c:pt idx="320">
                  <c:v>-1.3549356623181334</c:v>
                </c:pt>
                <c:pt idx="321">
                  <c:v>-0.92827873687066587</c:v>
                </c:pt>
                <c:pt idx="322">
                  <c:v>-1.1682257430111396</c:v>
                </c:pt>
                <c:pt idx="323">
                  <c:v>-1.0191594466813823</c:v>
                </c:pt>
                <c:pt idx="324">
                  <c:v>-1.0450738703250189</c:v>
                </c:pt>
                <c:pt idx="325">
                  <c:v>-1.021784237051949</c:v>
                </c:pt>
                <c:pt idx="326">
                  <c:v>-1.2411854000103109</c:v>
                </c:pt>
                <c:pt idx="327">
                  <c:v>-1.3013932476594814</c:v>
                </c:pt>
                <c:pt idx="328">
                  <c:v>-1.1975763729328792</c:v>
                </c:pt>
                <c:pt idx="329">
                  <c:v>-0.92170518020654757</c:v>
                </c:pt>
                <c:pt idx="330">
                  <c:v>-1.204020696117188</c:v>
                </c:pt>
                <c:pt idx="331">
                  <c:v>-1.1322969591993304</c:v>
                </c:pt>
                <c:pt idx="332">
                  <c:v>-1.2827295640337668</c:v>
                </c:pt>
                <c:pt idx="333">
                  <c:v>-0.78607042775174363</c:v>
                </c:pt>
                <c:pt idx="334">
                  <c:v>-1.261250316063854</c:v>
                </c:pt>
                <c:pt idx="335">
                  <c:v>-1.2128895189126401</c:v>
                </c:pt>
                <c:pt idx="336">
                  <c:v>-1.1110766286713827</c:v>
                </c:pt>
                <c:pt idx="337">
                  <c:v>-1.0717709680361538</c:v>
                </c:pt>
                <c:pt idx="338">
                  <c:v>-1.0802187815867492</c:v>
                </c:pt>
                <c:pt idx="339">
                  <c:v>-1.1662712364815133</c:v>
                </c:pt>
                <c:pt idx="340">
                  <c:v>-1.1708118579784585</c:v>
                </c:pt>
                <c:pt idx="341">
                  <c:v>-1.0224263142478309</c:v>
                </c:pt>
                <c:pt idx="342">
                  <c:v>-1.2057496399059517</c:v>
                </c:pt>
                <c:pt idx="343">
                  <c:v>-1.0560141114251991</c:v>
                </c:pt>
                <c:pt idx="344">
                  <c:v>-0.9631159944133002</c:v>
                </c:pt>
                <c:pt idx="345">
                  <c:v>-1.4121595293148201</c:v>
                </c:pt>
                <c:pt idx="346">
                  <c:v>-1.329782632212418</c:v>
                </c:pt>
                <c:pt idx="347">
                  <c:v>-1.2388384740858229</c:v>
                </c:pt>
                <c:pt idx="348">
                  <c:v>-1.3039097305526393</c:v>
                </c:pt>
                <c:pt idx="349">
                  <c:v>-1.2350626479101139</c:v>
                </c:pt>
                <c:pt idx="350">
                  <c:v>-1.1296036620102345</c:v>
                </c:pt>
                <c:pt idx="351">
                  <c:v>-0.98971807342207052</c:v>
                </c:pt>
                <c:pt idx="352">
                  <c:v>-1.1153729606990692</c:v>
                </c:pt>
                <c:pt idx="353">
                  <c:v>-1.1921410581491225</c:v>
                </c:pt>
                <c:pt idx="354">
                  <c:v>-1.1190660345135675</c:v>
                </c:pt>
                <c:pt idx="355">
                  <c:v>-0.93013621281543468</c:v>
                </c:pt>
                <c:pt idx="356">
                  <c:v>-1.2985137192925857</c:v>
                </c:pt>
                <c:pt idx="357">
                  <c:v>-1.216807664684769</c:v>
                </c:pt>
                <c:pt idx="358">
                  <c:v>-1.0694281796709943</c:v>
                </c:pt>
                <c:pt idx="359">
                  <c:v>-1.2711252701235292</c:v>
                </c:pt>
                <c:pt idx="360">
                  <c:v>-1.3461357415366491</c:v>
                </c:pt>
                <c:pt idx="361">
                  <c:v>-0.89645441321616348</c:v>
                </c:pt>
                <c:pt idx="362">
                  <c:v>-1.4254552816739179</c:v>
                </c:pt>
                <c:pt idx="363">
                  <c:v>-1.4030674998792598</c:v>
                </c:pt>
                <c:pt idx="364">
                  <c:v>-1.3226126305830059</c:v>
                </c:pt>
                <c:pt idx="365">
                  <c:v>-0.95606512873762584</c:v>
                </c:pt>
                <c:pt idx="366">
                  <c:v>-1.1836170847014127</c:v>
                </c:pt>
                <c:pt idx="367">
                  <c:v>-1.0647077274391448</c:v>
                </c:pt>
                <c:pt idx="368">
                  <c:v>-1.0605582972358585</c:v>
                </c:pt>
                <c:pt idx="369">
                  <c:v>-1.0929945791023683</c:v>
                </c:pt>
                <c:pt idx="370">
                  <c:v>-1.416434134665282</c:v>
                </c:pt>
                <c:pt idx="371">
                  <c:v>-1.1478353996458446</c:v>
                </c:pt>
                <c:pt idx="372">
                  <c:v>-1.1222227972598204</c:v>
                </c:pt>
                <c:pt idx="373">
                  <c:v>-1.2044803170390983</c:v>
                </c:pt>
                <c:pt idx="374">
                  <c:v>-1.198647069153487</c:v>
                </c:pt>
                <c:pt idx="375">
                  <c:v>-1.3313144716608061</c:v>
                </c:pt>
                <c:pt idx="376">
                  <c:v>-1.1310644621538419</c:v>
                </c:pt>
              </c:numCache>
            </c:numRef>
          </c:xVal>
          <c:yVal>
            <c:numRef>
              <c:f>'Fig1 Data'!$AI$3:$AI$400</c:f>
              <c:numCache>
                <c:formatCode>General</c:formatCode>
                <c:ptCount val="398"/>
                <c:pt idx="0">
                  <c:v>1.7091143114421083</c:v>
                </c:pt>
                <c:pt idx="1">
                  <c:v>1.7157397827445053</c:v>
                </c:pt>
                <c:pt idx="2">
                  <c:v>1.6349913486372869</c:v>
                </c:pt>
                <c:pt idx="3">
                  <c:v>1.6614209447157973</c:v>
                </c:pt>
                <c:pt idx="4">
                  <c:v>1.772765619281808</c:v>
                </c:pt>
                <c:pt idx="5">
                  <c:v>1.6330822667397511</c:v>
                </c:pt>
                <c:pt idx="6">
                  <c:v>1.5994565617075833</c:v>
                </c:pt>
                <c:pt idx="7">
                  <c:v>1.4560470122090705</c:v>
                </c:pt>
                <c:pt idx="8">
                  <c:v>1.7265727456246407</c:v>
                </c:pt>
                <c:pt idx="9">
                  <c:v>1.8948056362398804</c:v>
                </c:pt>
                <c:pt idx="10">
                  <c:v>1.5861503196917801</c:v>
                </c:pt>
                <c:pt idx="11">
                  <c:v>1.8099356453935658</c:v>
                </c:pt>
                <c:pt idx="12">
                  <c:v>1.6965059419935742</c:v>
                </c:pt>
                <c:pt idx="13">
                  <c:v>1.6584129721742527</c:v>
                </c:pt>
                <c:pt idx="14">
                  <c:v>1.7215578870515569</c:v>
                </c:pt>
                <c:pt idx="15">
                  <c:v>1.6524043544935894</c:v>
                </c:pt>
                <c:pt idx="16">
                  <c:v>1.7933939388967404</c:v>
                </c:pt>
                <c:pt idx="17">
                  <c:v>1.6053035127872715</c:v>
                </c:pt>
                <c:pt idx="18">
                  <c:v>1.8968687207293491</c:v>
                </c:pt>
                <c:pt idx="19">
                  <c:v>1.7317667209931424</c:v>
                </c:pt>
                <c:pt idx="20">
                  <c:v>1.5350140060620825</c:v>
                </c:pt>
                <c:pt idx="21">
                  <c:v>1.4317391928803147</c:v>
                </c:pt>
                <c:pt idx="22">
                  <c:v>1.6229192582854555</c:v>
                </c:pt>
                <c:pt idx="23">
                  <c:v>1.7118391049063557</c:v>
                </c:pt>
                <c:pt idx="24">
                  <c:v>1.9064694855533058</c:v>
                </c:pt>
                <c:pt idx="25">
                  <c:v>1.8164258501995796</c:v>
                </c:pt>
                <c:pt idx="26">
                  <c:v>1.6551681472588928</c:v>
                </c:pt>
                <c:pt idx="27">
                  <c:v>1.6477348096251512</c:v>
                </c:pt>
                <c:pt idx="28">
                  <c:v>1.7591923638464657</c:v>
                </c:pt>
                <c:pt idx="29">
                  <c:v>1.5398157199036224</c:v>
                </c:pt>
                <c:pt idx="30">
                  <c:v>1.6168455146472944</c:v>
                </c:pt>
                <c:pt idx="31">
                  <c:v>1.8641630348156215</c:v>
                </c:pt>
                <c:pt idx="32">
                  <c:v>1.8416161269695184</c:v>
                </c:pt>
                <c:pt idx="33">
                  <c:v>1.7792532597489759</c:v>
                </c:pt>
                <c:pt idx="34">
                  <c:v>1.7556073748493761</c:v>
                </c:pt>
                <c:pt idx="35">
                  <c:v>1.5977633540968519</c:v>
                </c:pt>
                <c:pt idx="36">
                  <c:v>1.712954531855853</c:v>
                </c:pt>
                <c:pt idx="37">
                  <c:v>1.5364911299070843</c:v>
                </c:pt>
                <c:pt idx="38">
                  <c:v>1.7995710991169436</c:v>
                </c:pt>
                <c:pt idx="39">
                  <c:v>1.7220931899964413</c:v>
                </c:pt>
                <c:pt idx="40">
                  <c:v>1.5242056899916192</c:v>
                </c:pt>
                <c:pt idx="41">
                  <c:v>1.9143336312933559</c:v>
                </c:pt>
                <c:pt idx="42">
                  <c:v>1.5511152330530238</c:v>
                </c:pt>
                <c:pt idx="43">
                  <c:v>1.5643836131489932</c:v>
                </c:pt>
                <c:pt idx="44">
                  <c:v>1.608690297395464</c:v>
                </c:pt>
                <c:pt idx="45">
                  <c:v>1.742302135375758</c:v>
                </c:pt>
                <c:pt idx="46">
                  <c:v>1.8401509877006716</c:v>
                </c:pt>
                <c:pt idx="47">
                  <c:v>1.5571971480960749</c:v>
                </c:pt>
                <c:pt idx="48">
                  <c:v>1.7855715145921598</c:v>
                </c:pt>
                <c:pt idx="49">
                  <c:v>1.8466811210125469</c:v>
                </c:pt>
                <c:pt idx="50">
                  <c:v>1.6640015856169061</c:v>
                </c:pt>
                <c:pt idx="51">
                  <c:v>1.762841803787385</c:v>
                </c:pt>
                <c:pt idx="52">
                  <c:v>1.6740354242139228</c:v>
                </c:pt>
                <c:pt idx="53">
                  <c:v>2.0386909766737693</c:v>
                </c:pt>
                <c:pt idx="54">
                  <c:v>1.6092525851691935</c:v>
                </c:pt>
                <c:pt idx="55">
                  <c:v>1.7137217371089024</c:v>
                </c:pt>
                <c:pt idx="56">
                  <c:v>1.562997656391319</c:v>
                </c:pt>
                <c:pt idx="57">
                  <c:v>1.7260944868156258</c:v>
                </c:pt>
                <c:pt idx="58">
                  <c:v>1.3146216952584371</c:v>
                </c:pt>
                <c:pt idx="59">
                  <c:v>1.9585332351756097</c:v>
                </c:pt>
                <c:pt idx="60">
                  <c:v>1.678197790964602</c:v>
                </c:pt>
                <c:pt idx="61">
                  <c:v>1.9060491351251159</c:v>
                </c:pt>
                <c:pt idx="62">
                  <c:v>1.858367223126167</c:v>
                </c:pt>
                <c:pt idx="63">
                  <c:v>1.5384709716604059</c:v>
                </c:pt>
                <c:pt idx="64">
                  <c:v>1.4931020759354521</c:v>
                </c:pt>
                <c:pt idx="65">
                  <c:v>1.7743381340826498</c:v>
                </c:pt>
                <c:pt idx="66">
                  <c:v>1.5290643607738188</c:v>
                </c:pt>
                <c:pt idx="67">
                  <c:v>1.7829703852210959</c:v>
                </c:pt>
                <c:pt idx="68">
                  <c:v>1.7623110484175455</c:v>
                </c:pt>
                <c:pt idx="69">
                  <c:v>1.6126214136554269</c:v>
                </c:pt>
                <c:pt idx="70">
                  <c:v>1.7235400102227048</c:v>
                </c:pt>
                <c:pt idx="71">
                  <c:v>1.7691182974124091</c:v>
                </c:pt>
                <c:pt idx="72">
                  <c:v>1.665042722112795</c:v>
                </c:pt>
                <c:pt idx="73">
                  <c:v>1.7154994543422615</c:v>
                </c:pt>
                <c:pt idx="74">
                  <c:v>1.6759613362380674</c:v>
                </c:pt>
                <c:pt idx="75">
                  <c:v>1.7536881910753115</c:v>
                </c:pt>
                <c:pt idx="76">
                  <c:v>1.8255882621445738</c:v>
                </c:pt>
                <c:pt idx="77">
                  <c:v>1.7068168976947091</c:v>
                </c:pt>
                <c:pt idx="78">
                  <c:v>1.6808411961348815</c:v>
                </c:pt>
                <c:pt idx="79">
                  <c:v>1.5918649126054374</c:v>
                </c:pt>
                <c:pt idx="80">
                  <c:v>1.6767489883468272</c:v>
                </c:pt>
                <c:pt idx="81">
                  <c:v>1.6588558892184375</c:v>
                </c:pt>
                <c:pt idx="82">
                  <c:v>1.6714291072451544</c:v>
                </c:pt>
                <c:pt idx="83">
                  <c:v>1.7312406631844455</c:v>
                </c:pt>
                <c:pt idx="84">
                  <c:v>1.6736406647591269</c:v>
                </c:pt>
                <c:pt idx="85">
                  <c:v>1.8027830457057028</c:v>
                </c:pt>
                <c:pt idx="86">
                  <c:v>1.6607856396148493</c:v>
                </c:pt>
                <c:pt idx="87">
                  <c:v>1.6236206966289732</c:v>
                </c:pt>
                <c:pt idx="88">
                  <c:v>1.6086839606828369</c:v>
                </c:pt>
                <c:pt idx="89">
                  <c:v>1.7146330240585816</c:v>
                </c:pt>
                <c:pt idx="90">
                  <c:v>1.6631106000834537</c:v>
                </c:pt>
                <c:pt idx="91">
                  <c:v>1.5114921754524415</c:v>
                </c:pt>
                <c:pt idx="92">
                  <c:v>1.7357495835770689</c:v>
                </c:pt>
                <c:pt idx="93">
                  <c:v>1.7946844682021772</c:v>
                </c:pt>
                <c:pt idx="94">
                  <c:v>1.7570911300402863</c:v>
                </c:pt>
                <c:pt idx="95">
                  <c:v>1.7571829987253837</c:v>
                </c:pt>
                <c:pt idx="96">
                  <c:v>1.6929028607453105</c:v>
                </c:pt>
                <c:pt idx="97">
                  <c:v>1.694247480207236</c:v>
                </c:pt>
                <c:pt idx="98">
                  <c:v>1.6719955225815415</c:v>
                </c:pt>
                <c:pt idx="99">
                  <c:v>1.9927626516600727</c:v>
                </c:pt>
                <c:pt idx="100">
                  <c:v>1.753435543197374</c:v>
                </c:pt>
                <c:pt idx="101">
                  <c:v>1.6312047857966825</c:v>
                </c:pt>
                <c:pt idx="102">
                  <c:v>1.7372015103675276</c:v>
                </c:pt>
                <c:pt idx="103">
                  <c:v>1.6852631184173543</c:v>
                </c:pt>
                <c:pt idx="104">
                  <c:v>1.6831644564160331</c:v>
                </c:pt>
                <c:pt idx="105">
                  <c:v>1.3865444176055381</c:v>
                </c:pt>
                <c:pt idx="106">
                  <c:v>1.7280320436953447</c:v>
                </c:pt>
                <c:pt idx="107">
                  <c:v>1.587901029277188</c:v>
                </c:pt>
                <c:pt idx="108">
                  <c:v>1.8018652036001008</c:v>
                </c:pt>
                <c:pt idx="109">
                  <c:v>1.7313024670912462</c:v>
                </c:pt>
                <c:pt idx="110">
                  <c:v>1.6384800739842948</c:v>
                </c:pt>
                <c:pt idx="111">
                  <c:v>1.4820709059613992</c:v>
                </c:pt>
                <c:pt idx="112">
                  <c:v>1.8914043058897692</c:v>
                </c:pt>
                <c:pt idx="113">
                  <c:v>1.6918184484386061</c:v>
                </c:pt>
                <c:pt idx="114">
                  <c:v>1.9312910550893945</c:v>
                </c:pt>
                <c:pt idx="115">
                  <c:v>1.7687001183890725</c:v>
                </c:pt>
                <c:pt idx="116">
                  <c:v>1.7836834017513004</c:v>
                </c:pt>
                <c:pt idx="117">
                  <c:v>1.7583766626361146</c:v>
                </c:pt>
                <c:pt idx="118">
                  <c:v>1.739062045963651</c:v>
                </c:pt>
                <c:pt idx="119">
                  <c:v>1.7830236919302078</c:v>
                </c:pt>
                <c:pt idx="120">
                  <c:v>1.5992400614930249</c:v>
                </c:pt>
                <c:pt idx="121">
                  <c:v>1.4761071069625016</c:v>
                </c:pt>
                <c:pt idx="122">
                  <c:v>1.7244725102357368</c:v>
                </c:pt>
                <c:pt idx="123">
                  <c:v>1.5882195746832566</c:v>
                </c:pt>
                <c:pt idx="124">
                  <c:v>1.8022153687961817</c:v>
                </c:pt>
                <c:pt idx="125">
                  <c:v>1.6005868523238802</c:v>
                </c:pt>
                <c:pt idx="126">
                  <c:v>2.1798657713070138</c:v>
                </c:pt>
                <c:pt idx="127">
                  <c:v>1.5562917553949491</c:v>
                </c:pt>
                <c:pt idx="128">
                  <c:v>1.669262072514575</c:v>
                </c:pt>
                <c:pt idx="129">
                  <c:v>1.704894287880385</c:v>
                </c:pt>
                <c:pt idx="130">
                  <c:v>1.6961334189547448</c:v>
                </c:pt>
                <c:pt idx="131">
                  <c:v>1.3271698547545474</c:v>
                </c:pt>
                <c:pt idx="132">
                  <c:v>1.6466107879269143</c:v>
                </c:pt>
                <c:pt idx="133">
                  <c:v>1.6993482596661287</c:v>
                </c:pt>
                <c:pt idx="134">
                  <c:v>1.8849676301056044</c:v>
                </c:pt>
                <c:pt idx="135">
                  <c:v>1.5963599337883152</c:v>
                </c:pt>
                <c:pt idx="136">
                  <c:v>1.6591029809919311</c:v>
                </c:pt>
                <c:pt idx="137">
                  <c:v>1.4672917965211816</c:v>
                </c:pt>
                <c:pt idx="138">
                  <c:v>1.7128822212413806</c:v>
                </c:pt>
                <c:pt idx="139">
                  <c:v>1.6912404657142144</c:v>
                </c:pt>
                <c:pt idx="140">
                  <c:v>1.8591380711464947</c:v>
                </c:pt>
                <c:pt idx="141">
                  <c:v>1.5187581874501805</c:v>
                </c:pt>
                <c:pt idx="142">
                  <c:v>1.6040351050820245</c:v>
                </c:pt>
                <c:pt idx="143">
                  <c:v>1.8108392784009884</c:v>
                </c:pt>
                <c:pt idx="144">
                  <c:v>1.6632243354938243</c:v>
                </c:pt>
                <c:pt idx="145">
                  <c:v>1.6494802158664323</c:v>
                </c:pt>
                <c:pt idx="146">
                  <c:v>1.7229251050139298</c:v>
                </c:pt>
                <c:pt idx="147">
                  <c:v>1.6609001698187813</c:v>
                </c:pt>
                <c:pt idx="148">
                  <c:v>1.3066738491095353</c:v>
                </c:pt>
                <c:pt idx="149">
                  <c:v>1.7577025936679065</c:v>
                </c:pt>
                <c:pt idx="150">
                  <c:v>1.6163550277926815</c:v>
                </c:pt>
                <c:pt idx="151">
                  <c:v>1.7042320398739492</c:v>
                </c:pt>
                <c:pt idx="152">
                  <c:v>1.7042757703871707</c:v>
                </c:pt>
                <c:pt idx="153">
                  <c:v>1.6888926056838651</c:v>
                </c:pt>
                <c:pt idx="154">
                  <c:v>1.4945521055593671</c:v>
                </c:pt>
                <c:pt idx="155">
                  <c:v>1.7119333366713354</c:v>
                </c:pt>
                <c:pt idx="156">
                  <c:v>1.6824799046763026</c:v>
                </c:pt>
                <c:pt idx="157">
                  <c:v>1.6576111763484656</c:v>
                </c:pt>
                <c:pt idx="158">
                  <c:v>1.6336475150196492</c:v>
                </c:pt>
                <c:pt idx="159">
                  <c:v>1.8451603555150298</c:v>
                </c:pt>
                <c:pt idx="160">
                  <c:v>1.9339056601841542</c:v>
                </c:pt>
                <c:pt idx="161">
                  <c:v>1.6634140943094096</c:v>
                </c:pt>
                <c:pt idx="162">
                  <c:v>1.6041733941109078</c:v>
                </c:pt>
                <c:pt idx="163">
                  <c:v>1.9418165082423182</c:v>
                </c:pt>
                <c:pt idx="164">
                  <c:v>1.7824323638537689</c:v>
                </c:pt>
                <c:pt idx="165">
                  <c:v>1.7474962839593737</c:v>
                </c:pt>
                <c:pt idx="166">
                  <c:v>1.637121759189591</c:v>
                </c:pt>
                <c:pt idx="167">
                  <c:v>1.7701968693796708</c:v>
                </c:pt>
                <c:pt idx="168">
                  <c:v>1.7320107465341448</c:v>
                </c:pt>
                <c:pt idx="169">
                  <c:v>1.8595676988027661</c:v>
                </c:pt>
                <c:pt idx="170">
                  <c:v>1.5431274849408096</c:v>
                </c:pt>
                <c:pt idx="171">
                  <c:v>1.4770613789100597</c:v>
                </c:pt>
                <c:pt idx="172">
                  <c:v>1.6637447936262839</c:v>
                </c:pt>
                <c:pt idx="173">
                  <c:v>1.9252032092223541</c:v>
                </c:pt>
                <c:pt idx="174">
                  <c:v>1.5435241887818099</c:v>
                </c:pt>
                <c:pt idx="175">
                  <c:v>1.4053849252346309</c:v>
                </c:pt>
                <c:pt idx="176">
                  <c:v>1.5539323774043143</c:v>
                </c:pt>
                <c:pt idx="177">
                  <c:v>1.5467986594355085</c:v>
                </c:pt>
                <c:pt idx="178">
                  <c:v>1.7695236911588423</c:v>
                </c:pt>
                <c:pt idx="179">
                  <c:v>1.756790145343089</c:v>
                </c:pt>
                <c:pt idx="180">
                  <c:v>1.7037760909608748</c:v>
                </c:pt>
                <c:pt idx="181">
                  <c:v>1.5550155185442665</c:v>
                </c:pt>
                <c:pt idx="182">
                  <c:v>1.6590233533282781</c:v>
                </c:pt>
                <c:pt idx="183">
                  <c:v>1.63618955055934</c:v>
                </c:pt>
                <c:pt idx="184">
                  <c:v>1.8112014230092424</c:v>
                </c:pt>
                <c:pt idx="185">
                  <c:v>1.6082725248815219</c:v>
                </c:pt>
                <c:pt idx="186">
                  <c:v>1.6017468337964569</c:v>
                </c:pt>
                <c:pt idx="187">
                  <c:v>1.6811996697516642</c:v>
                </c:pt>
                <c:pt idx="188">
                  <c:v>1.7831288662309264</c:v>
                </c:pt>
                <c:pt idx="189">
                  <c:v>1.9093889568317939</c:v>
                </c:pt>
                <c:pt idx="190">
                  <c:v>1.8625382177312808</c:v>
                </c:pt>
                <c:pt idx="191">
                  <c:v>1.5937067157865268</c:v>
                </c:pt>
                <c:pt idx="192">
                  <c:v>1.7135635301448384</c:v>
                </c:pt>
                <c:pt idx="193">
                  <c:v>1.635743295327031</c:v>
                </c:pt>
                <c:pt idx="194">
                  <c:v>1.6148341491885274</c:v>
                </c:pt>
                <c:pt idx="195">
                  <c:v>1.4371007217164526</c:v>
                </c:pt>
                <c:pt idx="196">
                  <c:v>1.7480213394515578</c:v>
                </c:pt>
                <c:pt idx="197">
                  <c:v>1.8748326720356863</c:v>
                </c:pt>
                <c:pt idx="198">
                  <c:v>1.6460716610835182</c:v>
                </c:pt>
                <c:pt idx="199">
                  <c:v>1.8055702615934106</c:v>
                </c:pt>
                <c:pt idx="200">
                  <c:v>1.7231123129565746</c:v>
                </c:pt>
                <c:pt idx="201">
                  <c:v>1.8440284396671007</c:v>
                </c:pt>
                <c:pt idx="202">
                  <c:v>1.6665545095629479</c:v>
                </c:pt>
                <c:pt idx="203">
                  <c:v>1.6597349425601324</c:v>
                </c:pt>
                <c:pt idx="204">
                  <c:v>1.7891577276279136</c:v>
                </c:pt>
                <c:pt idx="205">
                  <c:v>1.7015340008986903</c:v>
                </c:pt>
                <c:pt idx="206">
                  <c:v>1.5135275615942989</c:v>
                </c:pt>
                <c:pt idx="207">
                  <c:v>1.6251626956641156</c:v>
                </c:pt>
                <c:pt idx="208">
                  <c:v>1.6173967798841369</c:v>
                </c:pt>
                <c:pt idx="209">
                  <c:v>1.5673816461119618</c:v>
                </c:pt>
                <c:pt idx="210">
                  <c:v>1.6785650559586609</c:v>
                </c:pt>
                <c:pt idx="211">
                  <c:v>1.5884955169782919</c:v>
                </c:pt>
                <c:pt idx="212">
                  <c:v>1.6476251357404161</c:v>
                </c:pt>
                <c:pt idx="213">
                  <c:v>1.6452881958263066</c:v>
                </c:pt>
                <c:pt idx="214">
                  <c:v>1.6146122589641065</c:v>
                </c:pt>
                <c:pt idx="215">
                  <c:v>1.6906339347922925</c:v>
                </c:pt>
                <c:pt idx="216">
                  <c:v>1.7897947364275686</c:v>
                </c:pt>
                <c:pt idx="217">
                  <c:v>1.5478647121121547</c:v>
                </c:pt>
                <c:pt idx="218">
                  <c:v>1.6149825849402335</c:v>
                </c:pt>
                <c:pt idx="219">
                  <c:v>1.8015714368848803</c:v>
                </c:pt>
                <c:pt idx="220">
                  <c:v>1.8591755914469101</c:v>
                </c:pt>
                <c:pt idx="221">
                  <c:v>1.6065197942813338</c:v>
                </c:pt>
                <c:pt idx="222">
                  <c:v>1.6017540058736786</c:v>
                </c:pt>
                <c:pt idx="223">
                  <c:v>1.8113927124785594</c:v>
                </c:pt>
                <c:pt idx="224">
                  <c:v>1.7298208287914185</c:v>
                </c:pt>
                <c:pt idx="225">
                  <c:v>1.6940030460686217</c:v>
                </c:pt>
                <c:pt idx="226">
                  <c:v>1.845270307772239</c:v>
                </c:pt>
                <c:pt idx="227">
                  <c:v>1.7152422243268837</c:v>
                </c:pt>
                <c:pt idx="228">
                  <c:v>1.673140912200116</c:v>
                </c:pt>
                <c:pt idx="229">
                  <c:v>1.8020146167913169</c:v>
                </c:pt>
                <c:pt idx="230">
                  <c:v>1.4888415620143929</c:v>
                </c:pt>
                <c:pt idx="231">
                  <c:v>1.5123380929663344</c:v>
                </c:pt>
                <c:pt idx="232">
                  <c:v>1.7532387483148308</c:v>
                </c:pt>
                <c:pt idx="233">
                  <c:v>1.8209267854850333</c:v>
                </c:pt>
                <c:pt idx="234">
                  <c:v>1.7290861877590535</c:v>
                </c:pt>
                <c:pt idx="235">
                  <c:v>1.8609100183835001</c:v>
                </c:pt>
                <c:pt idx="236">
                  <c:v>1.6998007240501389</c:v>
                </c:pt>
                <c:pt idx="237">
                  <c:v>1.5267121199659819</c:v>
                </c:pt>
                <c:pt idx="238">
                  <c:v>1.5987007801812414</c:v>
                </c:pt>
                <c:pt idx="239">
                  <c:v>1.6501310699105098</c:v>
                </c:pt>
                <c:pt idx="240">
                  <c:v>1.5532469413971042</c:v>
                </c:pt>
                <c:pt idx="241">
                  <c:v>1.5637094185295246</c:v>
                </c:pt>
                <c:pt idx="242">
                  <c:v>1.6776462770612033</c:v>
                </c:pt>
                <c:pt idx="243">
                  <c:v>1.8675333752153176</c:v>
                </c:pt>
                <c:pt idx="244">
                  <c:v>1.5098925950305158</c:v>
                </c:pt>
                <c:pt idx="245">
                  <c:v>1.8046159456248843</c:v>
                </c:pt>
                <c:pt idx="246">
                  <c:v>1.6220359285147399</c:v>
                </c:pt>
                <c:pt idx="247">
                  <c:v>1.7465498673717899</c:v>
                </c:pt>
                <c:pt idx="248">
                  <c:v>1.3801493560776217</c:v>
                </c:pt>
                <c:pt idx="249">
                  <c:v>1.8275677403272506</c:v>
                </c:pt>
                <c:pt idx="250">
                  <c:v>1.8660117424599336</c:v>
                </c:pt>
                <c:pt idx="251">
                  <c:v>1.7724860801618532</c:v>
                </c:pt>
                <c:pt idx="252">
                  <c:v>1.8081963007215056</c:v>
                </c:pt>
                <c:pt idx="253">
                  <c:v>1.6078332901055079</c:v>
                </c:pt>
                <c:pt idx="254">
                  <c:v>1.7175609505415252</c:v>
                </c:pt>
                <c:pt idx="255">
                  <c:v>1.7302167071844767</c:v>
                </c:pt>
                <c:pt idx="256">
                  <c:v>1.8154433779500194</c:v>
                </c:pt>
                <c:pt idx="257">
                  <c:v>1.7240343425015516</c:v>
                </c:pt>
                <c:pt idx="258">
                  <c:v>1.7569011447430796</c:v>
                </c:pt>
                <c:pt idx="259">
                  <c:v>1.6579318891546226</c:v>
                </c:pt>
                <c:pt idx="260">
                  <c:v>1.7838412245597346</c:v>
                </c:pt>
                <c:pt idx="261">
                  <c:v>1.6573687421122438</c:v>
                </c:pt>
                <c:pt idx="262">
                  <c:v>1.7728871413844858</c:v>
                </c:pt>
                <c:pt idx="263">
                  <c:v>1.5888835628974873</c:v>
                </c:pt>
                <c:pt idx="264">
                  <c:v>1.6828513364777586</c:v>
                </c:pt>
                <c:pt idx="265">
                  <c:v>2.0984850475115611</c:v>
                </c:pt>
                <c:pt idx="266">
                  <c:v>1.6237063416645783</c:v>
                </c:pt>
                <c:pt idx="267">
                  <c:v>1.6141992068048627</c:v>
                </c:pt>
                <c:pt idx="268">
                  <c:v>1.7430955806300941</c:v>
                </c:pt>
                <c:pt idx="269">
                  <c:v>1.7049924914083945</c:v>
                </c:pt>
                <c:pt idx="270">
                  <c:v>1.7674191261175587</c:v>
                </c:pt>
                <c:pt idx="271">
                  <c:v>1.7125656760924974</c:v>
                </c:pt>
                <c:pt idx="272">
                  <c:v>1.5444432068010454</c:v>
                </c:pt>
                <c:pt idx="273">
                  <c:v>1.5253089945207101</c:v>
                </c:pt>
                <c:pt idx="274">
                  <c:v>1.686613931691983</c:v>
                </c:pt>
                <c:pt idx="275">
                  <c:v>1.6225589412761412</c:v>
                </c:pt>
                <c:pt idx="276">
                  <c:v>1.9119345443295694</c:v>
                </c:pt>
                <c:pt idx="277">
                  <c:v>1.7244632949239109</c:v>
                </c:pt>
                <c:pt idx="278">
                  <c:v>1.7465635302294704</c:v>
                </c:pt>
                <c:pt idx="279">
                  <c:v>1.7841854898381191</c:v>
                </c:pt>
                <c:pt idx="280">
                  <c:v>1.7642359012789264</c:v>
                </c:pt>
                <c:pt idx="281">
                  <c:v>1.6398364671858374</c:v>
                </c:pt>
                <c:pt idx="282">
                  <c:v>1.6306347459653938</c:v>
                </c:pt>
                <c:pt idx="283">
                  <c:v>1.7938552224611644</c:v>
                </c:pt>
                <c:pt idx="284">
                  <c:v>1.6749742332809154</c:v>
                </c:pt>
                <c:pt idx="285">
                  <c:v>1.7638679465802876</c:v>
                </c:pt>
                <c:pt idx="286">
                  <c:v>1.7022864801224833</c:v>
                </c:pt>
                <c:pt idx="287">
                  <c:v>1.6587042617229049</c:v>
                </c:pt>
                <c:pt idx="288">
                  <c:v>1.8212480488891483</c:v>
                </c:pt>
                <c:pt idx="289">
                  <c:v>1.650848488216843</c:v>
                </c:pt>
                <c:pt idx="290">
                  <c:v>1.6460271342306581</c:v>
                </c:pt>
                <c:pt idx="291">
                  <c:v>1.5159804696805546</c:v>
                </c:pt>
                <c:pt idx="292">
                  <c:v>1.888218189244518</c:v>
                </c:pt>
                <c:pt idx="293">
                  <c:v>1.4728552057199051</c:v>
                </c:pt>
                <c:pt idx="294">
                  <c:v>1.7238514482715201</c:v>
                </c:pt>
                <c:pt idx="295">
                  <c:v>1.7380111328653007</c:v>
                </c:pt>
                <c:pt idx="296">
                  <c:v>1.4656585275463321</c:v>
                </c:pt>
                <c:pt idx="297">
                  <c:v>1.4627714697629193</c:v>
                </c:pt>
                <c:pt idx="298">
                  <c:v>1.8265525638397568</c:v>
                </c:pt>
                <c:pt idx="299">
                  <c:v>1.7380192194713633</c:v>
                </c:pt>
                <c:pt idx="300">
                  <c:v>1.7444553701337517</c:v>
                </c:pt>
                <c:pt idx="301">
                  <c:v>1.6585077760741966</c:v>
                </c:pt>
                <c:pt idx="302">
                  <c:v>1.7082874068491465</c:v>
                </c:pt>
                <c:pt idx="303">
                  <c:v>1.6788460558298044</c:v>
                </c:pt>
                <c:pt idx="304">
                  <c:v>1.5586736950314022</c:v>
                </c:pt>
                <c:pt idx="305">
                  <c:v>1.6860285737571332</c:v>
                </c:pt>
                <c:pt idx="306">
                  <c:v>1.6132655855889924</c:v>
                </c:pt>
                <c:pt idx="307">
                  <c:v>1.370070255761761</c:v>
                </c:pt>
                <c:pt idx="308">
                  <c:v>1.7107961592777845</c:v>
                </c:pt>
                <c:pt idx="309">
                  <c:v>1.5302017225169238</c:v>
                </c:pt>
                <c:pt idx="310">
                  <c:v>1.5739839118483994</c:v>
                </c:pt>
                <c:pt idx="311">
                  <c:v>1.7006797425958828</c:v>
                </c:pt>
                <c:pt idx="312">
                  <c:v>1.6681091571530473</c:v>
                </c:pt>
                <c:pt idx="313">
                  <c:v>1.7128925290072008</c:v>
                </c:pt>
                <c:pt idx="314">
                  <c:v>1.4976466600652945</c:v>
                </c:pt>
                <c:pt idx="315">
                  <c:v>1.7453127424045904</c:v>
                </c:pt>
                <c:pt idx="316">
                  <c:v>1.871911990021724</c:v>
                </c:pt>
                <c:pt idx="317">
                  <c:v>1.7570462628540695</c:v>
                </c:pt>
                <c:pt idx="318">
                  <c:v>1.7238120614043864</c:v>
                </c:pt>
                <c:pt idx="319">
                  <c:v>1.519675546931115</c:v>
                </c:pt>
                <c:pt idx="320">
                  <c:v>1.7321498140225027</c:v>
                </c:pt>
                <c:pt idx="321">
                  <c:v>1.5801155487079261</c:v>
                </c:pt>
                <c:pt idx="322">
                  <c:v>1.630168056396581</c:v>
                </c:pt>
                <c:pt idx="323">
                  <c:v>1.2550687600781412</c:v>
                </c:pt>
                <c:pt idx="324">
                  <c:v>1.5160824605238474</c:v>
                </c:pt>
                <c:pt idx="325">
                  <c:v>1.6507851037997021</c:v>
                </c:pt>
                <c:pt idx="326">
                  <c:v>1.6010012408263805</c:v>
                </c:pt>
                <c:pt idx="327">
                  <c:v>1.6904957759528394</c:v>
                </c:pt>
                <c:pt idx="328">
                  <c:v>1.7515420094525709</c:v>
                </c:pt>
                <c:pt idx="329">
                  <c:v>1.5266899215218956</c:v>
                </c:pt>
                <c:pt idx="330">
                  <c:v>1.787817853428582</c:v>
                </c:pt>
                <c:pt idx="331">
                  <c:v>1.6095573505175931</c:v>
                </c:pt>
                <c:pt idx="332">
                  <c:v>1.8591092358800456</c:v>
                </c:pt>
                <c:pt idx="333">
                  <c:v>2.1855113303001223</c:v>
                </c:pt>
                <c:pt idx="334">
                  <c:v>1.6552548680152628</c:v>
                </c:pt>
                <c:pt idx="335">
                  <c:v>1.9455458902475093</c:v>
                </c:pt>
                <c:pt idx="336">
                  <c:v>1.6392999078439405</c:v>
                </c:pt>
                <c:pt idx="337">
                  <c:v>1.6048473348157868</c:v>
                </c:pt>
                <c:pt idx="338">
                  <c:v>1.6652342863297314</c:v>
                </c:pt>
                <c:pt idx="339">
                  <c:v>1.6910061148319009</c:v>
                </c:pt>
                <c:pt idx="340">
                  <c:v>1.5841485802529329</c:v>
                </c:pt>
                <c:pt idx="341">
                  <c:v>1.6788231298136653</c:v>
                </c:pt>
                <c:pt idx="342">
                  <c:v>1.5734932230257876</c:v>
                </c:pt>
                <c:pt idx="343">
                  <c:v>1.6417015348531434</c:v>
                </c:pt>
                <c:pt idx="344">
                  <c:v>1.8985971175687624</c:v>
                </c:pt>
                <c:pt idx="345">
                  <c:v>1.5846581761716863</c:v>
                </c:pt>
                <c:pt idx="346">
                  <c:v>1.7974250535231568</c:v>
                </c:pt>
                <c:pt idx="347">
                  <c:v>1.7769557389209807</c:v>
                </c:pt>
                <c:pt idx="348">
                  <c:v>1.5766632962394918</c:v>
                </c:pt>
                <c:pt idx="349">
                  <c:v>1.7018543011444911</c:v>
                </c:pt>
                <c:pt idx="350">
                  <c:v>1.8178623740620741</c:v>
                </c:pt>
                <c:pt idx="351">
                  <c:v>1.5293019157197307</c:v>
                </c:pt>
                <c:pt idx="352">
                  <c:v>1.5915235933638139</c:v>
                </c:pt>
                <c:pt idx="353">
                  <c:v>1.9284063170294201</c:v>
                </c:pt>
                <c:pt idx="354">
                  <c:v>1.6499414644357904</c:v>
                </c:pt>
                <c:pt idx="355">
                  <c:v>1.6174893808545612</c:v>
                </c:pt>
                <c:pt idx="356">
                  <c:v>1.9211718814773437</c:v>
                </c:pt>
                <c:pt idx="357">
                  <c:v>1.6773953086811431</c:v>
                </c:pt>
                <c:pt idx="358">
                  <c:v>1.5384396245542122</c:v>
                </c:pt>
                <c:pt idx="359">
                  <c:v>1.9140547812705264</c:v>
                </c:pt>
                <c:pt idx="360">
                  <c:v>1.6503478427283509</c:v>
                </c:pt>
                <c:pt idx="361">
                  <c:v>1.4264915407850911</c:v>
                </c:pt>
                <c:pt idx="362">
                  <c:v>1.7153556315186165</c:v>
                </c:pt>
                <c:pt idx="363">
                  <c:v>1.6413732655373765</c:v>
                </c:pt>
                <c:pt idx="364">
                  <c:v>1.6009280567488908</c:v>
                </c:pt>
                <c:pt idx="365">
                  <c:v>1.7733971281678049</c:v>
                </c:pt>
                <c:pt idx="366">
                  <c:v>1.676262865176757</c:v>
                </c:pt>
                <c:pt idx="367">
                  <c:v>1.9019531997183878</c:v>
                </c:pt>
                <c:pt idx="368">
                  <c:v>1.7877968303385634</c:v>
                </c:pt>
                <c:pt idx="369">
                  <c:v>1.675918294491928</c:v>
                </c:pt>
                <c:pt idx="370">
                  <c:v>1.7478284723365176</c:v>
                </c:pt>
                <c:pt idx="371">
                  <c:v>1.5877382103725508</c:v>
                </c:pt>
                <c:pt idx="372">
                  <c:v>1.7063905464170577</c:v>
                </c:pt>
                <c:pt idx="373">
                  <c:v>1.7102503472370154</c:v>
                </c:pt>
                <c:pt idx="374">
                  <c:v>1.8160931483754514</c:v>
                </c:pt>
                <c:pt idx="375">
                  <c:v>1.5962991895844953</c:v>
                </c:pt>
                <c:pt idx="376">
                  <c:v>1.7807501495608804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442144"/>
        <c:axId val="623442536"/>
      </c:scatterChart>
      <c:valAx>
        <c:axId val="384327864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441752"/>
        <c:crossesAt val="0"/>
        <c:crossBetween val="midCat"/>
      </c:valAx>
      <c:valAx>
        <c:axId val="623441752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384327864"/>
        <c:crossesAt val="-2"/>
        <c:crossBetween val="midCat"/>
      </c:valAx>
      <c:valAx>
        <c:axId val="623442144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623442536"/>
        <c:crosses val="max"/>
        <c:crossBetween val="midCat"/>
        <c:majorUnit val="0.5"/>
      </c:valAx>
      <c:valAx>
        <c:axId val="623442536"/>
        <c:scaling>
          <c:orientation val="minMax"/>
          <c:max val="5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3442144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9232573005738176"/>
          <c:y val="3.2131286619475598E-2"/>
          <c:w val="0.85864374403056343"/>
          <c:h val="0.20019173360905645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602"/>
          <c:y val="2.168350168350177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7.2684309876738198E-2"/>
                  <c:y val="-0.4156231077175959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1.1996630793643631E-2"/>
                  <c:y val="-0.52067361276810165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Data'!$AK$3:$AK$400</c:f>
              <c:numCache>
                <c:formatCode>General</c:formatCode>
                <c:ptCount val="398"/>
                <c:pt idx="0">
                  <c:v>-1.3119186710816599</c:v>
                </c:pt>
                <c:pt idx="1">
                  <c:v>-1.3265622596786448</c:v>
                </c:pt>
                <c:pt idx="2">
                  <c:v>-0.95052814561124921</c:v>
                </c:pt>
                <c:pt idx="3">
                  <c:v>-1.3638558761384121</c:v>
                </c:pt>
                <c:pt idx="4">
                  <c:v>-1.0747995716533463</c:v>
                </c:pt>
                <c:pt idx="5">
                  <c:v>-1.4033233928233593</c:v>
                </c:pt>
                <c:pt idx="6">
                  <c:v>-1.0411806931355789</c:v>
                </c:pt>
                <c:pt idx="7">
                  <c:v>-1.2337716764969697</c:v>
                </c:pt>
                <c:pt idx="8">
                  <c:v>-1.0207998107790157</c:v>
                </c:pt>
                <c:pt idx="9">
                  <c:v>-1.4089979188144277</c:v>
                </c:pt>
                <c:pt idx="10">
                  <c:v>-1.3051364796037423</c:v>
                </c:pt>
                <c:pt idx="11">
                  <c:v>-1.2572902413104947</c:v>
                </c:pt>
                <c:pt idx="12">
                  <c:v>-1.0425120169062754</c:v>
                </c:pt>
                <c:pt idx="13">
                  <c:v>-1.165266903602959</c:v>
                </c:pt>
                <c:pt idx="14">
                  <c:v>-0.99769658860958987</c:v>
                </c:pt>
                <c:pt idx="15">
                  <c:v>-1.2546307303340343</c:v>
                </c:pt>
                <c:pt idx="16">
                  <c:v>-1.4380646315428838</c:v>
                </c:pt>
                <c:pt idx="17">
                  <c:v>-1.4068963898079863</c:v>
                </c:pt>
                <c:pt idx="18">
                  <c:v>-1.1686593416003896</c:v>
                </c:pt>
                <c:pt idx="19">
                  <c:v>-1.1158775897595308</c:v>
                </c:pt>
                <c:pt idx="20">
                  <c:v>-1.3072033499592917</c:v>
                </c:pt>
                <c:pt idx="21">
                  <c:v>-1.4968567030236033</c:v>
                </c:pt>
                <c:pt idx="22">
                  <c:v>-1.3106795124187842</c:v>
                </c:pt>
                <c:pt idx="23">
                  <c:v>-1.2513068422306715</c:v>
                </c:pt>
                <c:pt idx="24">
                  <c:v>-1.3981913476632732</c:v>
                </c:pt>
                <c:pt idx="25">
                  <c:v>-1.1370025339866918</c:v>
                </c:pt>
                <c:pt idx="26">
                  <c:v>-1.0819852732215949</c:v>
                </c:pt>
                <c:pt idx="27">
                  <c:v>-1.1287223029609497</c:v>
                </c:pt>
                <c:pt idx="28">
                  <c:v>-1.1986814432172679</c:v>
                </c:pt>
                <c:pt idx="29">
                  <c:v>-1.0652882059072382</c:v>
                </c:pt>
                <c:pt idx="30">
                  <c:v>-1.0639839529829282</c:v>
                </c:pt>
                <c:pt idx="31">
                  <c:v>-1.1642414141276118</c:v>
                </c:pt>
                <c:pt idx="32">
                  <c:v>-1.1792463293815967</c:v>
                </c:pt>
                <c:pt idx="33">
                  <c:v>-1.1155892990623182</c:v>
                </c:pt>
                <c:pt idx="34">
                  <c:v>-1.2008465544193834</c:v>
                </c:pt>
                <c:pt idx="35">
                  <c:v>-1.2547260709971271</c:v>
                </c:pt>
                <c:pt idx="36">
                  <c:v>-0.96525635716798164</c:v>
                </c:pt>
                <c:pt idx="37">
                  <c:v>-1.2849160134094193</c:v>
                </c:pt>
                <c:pt idx="38">
                  <c:v>-0.97221948200998554</c:v>
                </c:pt>
                <c:pt idx="39">
                  <c:v>-1.0300621901818887</c:v>
                </c:pt>
                <c:pt idx="40">
                  <c:v>-1.3240889644926825</c:v>
                </c:pt>
                <c:pt idx="41">
                  <c:v>-1.2107059009629504</c:v>
                </c:pt>
                <c:pt idx="42">
                  <c:v>-1.4018225369439614</c:v>
                </c:pt>
                <c:pt idx="43">
                  <c:v>-1.2814405588688522</c:v>
                </c:pt>
                <c:pt idx="44">
                  <c:v>-1.2838634430599343</c:v>
                </c:pt>
                <c:pt idx="45">
                  <c:v>-1.2448565075689908</c:v>
                </c:pt>
                <c:pt idx="46">
                  <c:v>-1.2772580373561095</c:v>
                </c:pt>
                <c:pt idx="47">
                  <c:v>-1.0581718111246001</c:v>
                </c:pt>
                <c:pt idx="48">
                  <c:v>-1.4472138528402887</c:v>
                </c:pt>
                <c:pt idx="49">
                  <c:v>-1.1220277762487414</c:v>
                </c:pt>
                <c:pt idx="50">
                  <c:v>-1.2725809780175821</c:v>
                </c:pt>
                <c:pt idx="51">
                  <c:v>-1.2033192497031413</c:v>
                </c:pt>
                <c:pt idx="52">
                  <c:v>-1.1065347832229924</c:v>
                </c:pt>
                <c:pt idx="53">
                  <c:v>-1.154116203061089</c:v>
                </c:pt>
                <c:pt idx="54">
                  <c:v>-1.2347879682490275</c:v>
                </c:pt>
                <c:pt idx="55">
                  <c:v>-1.1532837459411478</c:v>
                </c:pt>
                <c:pt idx="56">
                  <c:v>-1.2609885148764912</c:v>
                </c:pt>
                <c:pt idx="57">
                  <c:v>-1.3080903189937692</c:v>
                </c:pt>
                <c:pt idx="58">
                  <c:v>-1.1442986452157697</c:v>
                </c:pt>
                <c:pt idx="59">
                  <c:v>-1.3879248342603376</c:v>
                </c:pt>
                <c:pt idx="60">
                  <c:v>-1.2417081594241806</c:v>
                </c:pt>
                <c:pt idx="61">
                  <c:v>-0.97482673547425935</c:v>
                </c:pt>
                <c:pt idx="62">
                  <c:v>-1.3090579729499014</c:v>
                </c:pt>
                <c:pt idx="63">
                  <c:v>-1.4268537000113048</c:v>
                </c:pt>
                <c:pt idx="64">
                  <c:v>-1.2568901975661437</c:v>
                </c:pt>
                <c:pt idx="65">
                  <c:v>-1.291590623734524</c:v>
                </c:pt>
                <c:pt idx="66">
                  <c:v>-1.154360437136704</c:v>
                </c:pt>
                <c:pt idx="67">
                  <c:v>-1.228078876742996</c:v>
                </c:pt>
                <c:pt idx="68">
                  <c:v>-1.2733974628054348</c:v>
                </c:pt>
                <c:pt idx="69">
                  <c:v>-1.1934423416205466</c:v>
                </c:pt>
                <c:pt idx="70">
                  <c:v>-1.1982400857825546</c:v>
                </c:pt>
                <c:pt idx="71">
                  <c:v>-1.2517090292400537</c:v>
                </c:pt>
                <c:pt idx="72">
                  <c:v>-1.196352012060921</c:v>
                </c:pt>
                <c:pt idx="73">
                  <c:v>-1.21349295734493</c:v>
                </c:pt>
                <c:pt idx="74">
                  <c:v>-1.2475709393220382</c:v>
                </c:pt>
                <c:pt idx="75">
                  <c:v>-1.2587262760345503</c:v>
                </c:pt>
                <c:pt idx="76">
                  <c:v>-1.3161488920776143</c:v>
                </c:pt>
                <c:pt idx="77">
                  <c:v>-1.1000612812547652</c:v>
                </c:pt>
                <c:pt idx="78">
                  <c:v>-1.2209434254272813</c:v>
                </c:pt>
                <c:pt idx="79">
                  <c:v>-1.1589862083030007</c:v>
                </c:pt>
                <c:pt idx="80">
                  <c:v>-1.316152140368998</c:v>
                </c:pt>
                <c:pt idx="81">
                  <c:v>-1.4174479466749657</c:v>
                </c:pt>
                <c:pt idx="82">
                  <c:v>-1.1866449305378475</c:v>
                </c:pt>
                <c:pt idx="83">
                  <c:v>-1.320307638034075</c:v>
                </c:pt>
                <c:pt idx="84">
                  <c:v>-1.1789167286356921</c:v>
                </c:pt>
                <c:pt idx="85">
                  <c:v>-1.13691104104476</c:v>
                </c:pt>
                <c:pt idx="86">
                  <c:v>-1.3837196412565902</c:v>
                </c:pt>
                <c:pt idx="87">
                  <c:v>-1.2023095007136912</c:v>
                </c:pt>
              </c:numCache>
            </c:numRef>
          </c:xVal>
          <c:yVal>
            <c:numRef>
              <c:f>'Fig1 Data'!$AM$3:$AM$400</c:f>
              <c:numCache>
                <c:formatCode>General</c:formatCode>
                <c:ptCount val="398"/>
                <c:pt idx="0">
                  <c:v>2.2505948121613297</c:v>
                </c:pt>
                <c:pt idx="1">
                  <c:v>2.2983194836090459</c:v>
                </c:pt>
                <c:pt idx="2">
                  <c:v>1.7654918916528353</c:v>
                </c:pt>
                <c:pt idx="3">
                  <c:v>2.3697979809383902</c:v>
                </c:pt>
                <c:pt idx="4">
                  <c:v>1.6443023808795323</c:v>
                </c:pt>
                <c:pt idx="5">
                  <c:v>2.3073215158594826</c:v>
                </c:pt>
                <c:pt idx="6">
                  <c:v>2.0459665964956679</c:v>
                </c:pt>
                <c:pt idx="7">
                  <c:v>2.2206650869372568</c:v>
                </c:pt>
                <c:pt idx="8">
                  <c:v>1.847954476018917</c:v>
                </c:pt>
                <c:pt idx="9">
                  <c:v>2.3193447989704499</c:v>
                </c:pt>
                <c:pt idx="10">
                  <c:v>2.2053376608266881</c:v>
                </c:pt>
                <c:pt idx="11">
                  <c:v>2.122968039115773</c:v>
                </c:pt>
                <c:pt idx="12">
                  <c:v>1.9037316748820967</c:v>
                </c:pt>
                <c:pt idx="13">
                  <c:v>1.8929757006832604</c:v>
                </c:pt>
                <c:pt idx="14">
                  <c:v>1.6455184030394268</c:v>
                </c:pt>
                <c:pt idx="15">
                  <c:v>2.0678070505906527</c:v>
                </c:pt>
                <c:pt idx="16">
                  <c:v>2.547895049518337</c:v>
                </c:pt>
                <c:pt idx="17">
                  <c:v>2.3943876635127985</c:v>
                </c:pt>
                <c:pt idx="18">
                  <c:v>2.101553593677294</c:v>
                </c:pt>
                <c:pt idx="19">
                  <c:v>1.9070022939824054</c:v>
                </c:pt>
                <c:pt idx="20">
                  <c:v>2.1684793184103777</c:v>
                </c:pt>
                <c:pt idx="21">
                  <c:v>2.4961138986310534</c:v>
                </c:pt>
                <c:pt idx="22">
                  <c:v>2.2296857608606158</c:v>
                </c:pt>
                <c:pt idx="23">
                  <c:v>2.1098361021844503</c:v>
                </c:pt>
                <c:pt idx="24">
                  <c:v>2.576352748695081</c:v>
                </c:pt>
                <c:pt idx="25">
                  <c:v>1.6744515879769022</c:v>
                </c:pt>
                <c:pt idx="26">
                  <c:v>1.9128512987753992</c:v>
                </c:pt>
                <c:pt idx="27">
                  <c:v>1.9167136562261531</c:v>
                </c:pt>
                <c:pt idx="28">
                  <c:v>2.1195188557640519</c:v>
                </c:pt>
                <c:pt idx="29">
                  <c:v>1.6375693728329668</c:v>
                </c:pt>
                <c:pt idx="30">
                  <c:v>2.001614726918024</c:v>
                </c:pt>
                <c:pt idx="31">
                  <c:v>2.0076495124026832</c:v>
                </c:pt>
                <c:pt idx="32">
                  <c:v>1.8982185730369259</c:v>
                </c:pt>
                <c:pt idx="33">
                  <c:v>1.9071146830935941</c:v>
                </c:pt>
                <c:pt idx="34">
                  <c:v>2.0216360950652148</c:v>
                </c:pt>
                <c:pt idx="35">
                  <c:v>1.9785880159456715</c:v>
                </c:pt>
                <c:pt idx="36">
                  <c:v>1.6488643192479224</c:v>
                </c:pt>
                <c:pt idx="37">
                  <c:v>2.0528559086909772</c:v>
                </c:pt>
                <c:pt idx="38">
                  <c:v>1.7053979510231716</c:v>
                </c:pt>
                <c:pt idx="39">
                  <c:v>1.6719169926705943</c:v>
                </c:pt>
                <c:pt idx="40">
                  <c:v>2.2658630569716696</c:v>
                </c:pt>
                <c:pt idx="41">
                  <c:v>2.3052676706771709</c:v>
                </c:pt>
                <c:pt idx="42">
                  <c:v>2.17194311788383</c:v>
                </c:pt>
                <c:pt idx="43">
                  <c:v>2.2571597739831857</c:v>
                </c:pt>
                <c:pt idx="44">
                  <c:v>2.1652158443695062</c:v>
                </c:pt>
                <c:pt idx="45">
                  <c:v>2.0612944249471337</c:v>
                </c:pt>
                <c:pt idx="46">
                  <c:v>2.3238920108414467</c:v>
                </c:pt>
                <c:pt idx="47">
                  <c:v>1.7954264650745559</c:v>
                </c:pt>
                <c:pt idx="48">
                  <c:v>2.4221315614306644</c:v>
                </c:pt>
                <c:pt idx="49">
                  <c:v>1.7326251826471335</c:v>
                </c:pt>
                <c:pt idx="50">
                  <c:v>2.1451287048953449</c:v>
                </c:pt>
                <c:pt idx="51">
                  <c:v>2.1222683344608946</c:v>
                </c:pt>
                <c:pt idx="52">
                  <c:v>2.0585401557403267</c:v>
                </c:pt>
                <c:pt idx="53">
                  <c:v>1.8043787058846614</c:v>
                </c:pt>
                <c:pt idx="54">
                  <c:v>1.9936199329152759</c:v>
                </c:pt>
                <c:pt idx="55">
                  <c:v>1.9663413694007896</c:v>
                </c:pt>
                <c:pt idx="56">
                  <c:v>2.1554365503821238</c:v>
                </c:pt>
                <c:pt idx="57">
                  <c:v>2.1227309618813157</c:v>
                </c:pt>
                <c:pt idx="58">
                  <c:v>2.0751943226726892</c:v>
                </c:pt>
                <c:pt idx="59">
                  <c:v>2.4219228581276275</c:v>
                </c:pt>
                <c:pt idx="60">
                  <c:v>1.9771278655096063</c:v>
                </c:pt>
                <c:pt idx="61">
                  <c:v>1.5920141423566305</c:v>
                </c:pt>
                <c:pt idx="62">
                  <c:v>2.1379605402152473</c:v>
                </c:pt>
                <c:pt idx="63">
                  <c:v>2.3298887826371582</c:v>
                </c:pt>
                <c:pt idx="64">
                  <c:v>2.0297978320347299</c:v>
                </c:pt>
                <c:pt idx="65">
                  <c:v>2.2986134479959142</c:v>
                </c:pt>
                <c:pt idx="66">
                  <c:v>2.0258100691260448</c:v>
                </c:pt>
                <c:pt idx="67">
                  <c:v>2.1070777028202383</c:v>
                </c:pt>
                <c:pt idx="68">
                  <c:v>2.1820724546760886</c:v>
                </c:pt>
                <c:pt idx="69">
                  <c:v>2.1242763916669247</c:v>
                </c:pt>
                <c:pt idx="70">
                  <c:v>1.8917829434749327</c:v>
                </c:pt>
                <c:pt idx="71">
                  <c:v>2.2062696085904761</c:v>
                </c:pt>
                <c:pt idx="72">
                  <c:v>1.8876156116901401</c:v>
                </c:pt>
                <c:pt idx="73">
                  <c:v>2.2009194335814808</c:v>
                </c:pt>
                <c:pt idx="74">
                  <c:v>2.0130316425167156</c:v>
                </c:pt>
                <c:pt idx="75">
                  <c:v>1.9363473671339662</c:v>
                </c:pt>
                <c:pt idx="76">
                  <c:v>2.2907664779749011</c:v>
                </c:pt>
                <c:pt idx="77">
                  <c:v>1.6185959765301607</c:v>
                </c:pt>
                <c:pt idx="78">
                  <c:v>2.0749756910689765</c:v>
                </c:pt>
                <c:pt idx="79">
                  <c:v>2.0550303079408847</c:v>
                </c:pt>
                <c:pt idx="80">
                  <c:v>2.3530211290313101</c:v>
                </c:pt>
                <c:pt idx="81">
                  <c:v>2.5144192062140069</c:v>
                </c:pt>
                <c:pt idx="82">
                  <c:v>2.0533331200077534</c:v>
                </c:pt>
                <c:pt idx="83">
                  <c:v>2.4360427284204356</c:v>
                </c:pt>
                <c:pt idx="84">
                  <c:v>2.0699282280628544</c:v>
                </c:pt>
                <c:pt idx="85">
                  <c:v>1.9940475208485875</c:v>
                </c:pt>
                <c:pt idx="86">
                  <c:v>2.408346835980864</c:v>
                </c:pt>
                <c:pt idx="87">
                  <c:v>1.8349463523438594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443320"/>
        <c:axId val="623443712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Data'!$AK$3:$AK$400</c:f>
              <c:numCache>
                <c:formatCode>General</c:formatCode>
                <c:ptCount val="398"/>
                <c:pt idx="0">
                  <c:v>-1.3119186710816599</c:v>
                </c:pt>
                <c:pt idx="1">
                  <c:v>-1.3265622596786448</c:v>
                </c:pt>
                <c:pt idx="2">
                  <c:v>-0.95052814561124921</c:v>
                </c:pt>
                <c:pt idx="3">
                  <c:v>-1.3638558761384121</c:v>
                </c:pt>
                <c:pt idx="4">
                  <c:v>-1.0747995716533463</c:v>
                </c:pt>
                <c:pt idx="5">
                  <c:v>-1.4033233928233593</c:v>
                </c:pt>
                <c:pt idx="6">
                  <c:v>-1.0411806931355789</c:v>
                </c:pt>
                <c:pt idx="7">
                  <c:v>-1.2337716764969697</c:v>
                </c:pt>
                <c:pt idx="8">
                  <c:v>-1.0207998107790157</c:v>
                </c:pt>
                <c:pt idx="9">
                  <c:v>-1.4089979188144277</c:v>
                </c:pt>
                <c:pt idx="10">
                  <c:v>-1.3051364796037423</c:v>
                </c:pt>
                <c:pt idx="11">
                  <c:v>-1.2572902413104947</c:v>
                </c:pt>
                <c:pt idx="12">
                  <c:v>-1.0425120169062754</c:v>
                </c:pt>
                <c:pt idx="13">
                  <c:v>-1.165266903602959</c:v>
                </c:pt>
                <c:pt idx="14">
                  <c:v>-0.99769658860958987</c:v>
                </c:pt>
                <c:pt idx="15">
                  <c:v>-1.2546307303340343</c:v>
                </c:pt>
                <c:pt idx="16">
                  <c:v>-1.4380646315428838</c:v>
                </c:pt>
                <c:pt idx="17">
                  <c:v>-1.4068963898079863</c:v>
                </c:pt>
                <c:pt idx="18">
                  <c:v>-1.1686593416003896</c:v>
                </c:pt>
                <c:pt idx="19">
                  <c:v>-1.1158775897595308</c:v>
                </c:pt>
                <c:pt idx="20">
                  <c:v>-1.3072033499592917</c:v>
                </c:pt>
                <c:pt idx="21">
                  <c:v>-1.4968567030236033</c:v>
                </c:pt>
                <c:pt idx="22">
                  <c:v>-1.3106795124187842</c:v>
                </c:pt>
                <c:pt idx="23">
                  <c:v>-1.2513068422306715</c:v>
                </c:pt>
                <c:pt idx="24">
                  <c:v>-1.3981913476632732</c:v>
                </c:pt>
                <c:pt idx="25">
                  <c:v>-1.1370025339866918</c:v>
                </c:pt>
                <c:pt idx="26">
                  <c:v>-1.0819852732215949</c:v>
                </c:pt>
                <c:pt idx="27">
                  <c:v>-1.1287223029609497</c:v>
                </c:pt>
                <c:pt idx="28">
                  <c:v>-1.1986814432172679</c:v>
                </c:pt>
                <c:pt idx="29">
                  <c:v>-1.0652882059072382</c:v>
                </c:pt>
                <c:pt idx="30">
                  <c:v>-1.0639839529829282</c:v>
                </c:pt>
                <c:pt idx="31">
                  <c:v>-1.1642414141276118</c:v>
                </c:pt>
                <c:pt idx="32">
                  <c:v>-1.1792463293815967</c:v>
                </c:pt>
                <c:pt idx="33">
                  <c:v>-1.1155892990623182</c:v>
                </c:pt>
                <c:pt idx="34">
                  <c:v>-1.2008465544193834</c:v>
                </c:pt>
                <c:pt idx="35">
                  <c:v>-1.2547260709971271</c:v>
                </c:pt>
                <c:pt idx="36">
                  <c:v>-0.96525635716798164</c:v>
                </c:pt>
                <c:pt idx="37">
                  <c:v>-1.2849160134094193</c:v>
                </c:pt>
                <c:pt idx="38">
                  <c:v>-0.97221948200998554</c:v>
                </c:pt>
                <c:pt idx="39">
                  <c:v>-1.0300621901818887</c:v>
                </c:pt>
                <c:pt idx="40">
                  <c:v>-1.3240889644926825</c:v>
                </c:pt>
                <c:pt idx="41">
                  <c:v>-1.2107059009629504</c:v>
                </c:pt>
                <c:pt idx="42">
                  <c:v>-1.4018225369439614</c:v>
                </c:pt>
                <c:pt idx="43">
                  <c:v>-1.2814405588688522</c:v>
                </c:pt>
                <c:pt idx="44">
                  <c:v>-1.2838634430599343</c:v>
                </c:pt>
                <c:pt idx="45">
                  <c:v>-1.2448565075689908</c:v>
                </c:pt>
                <c:pt idx="46">
                  <c:v>-1.2772580373561095</c:v>
                </c:pt>
                <c:pt idx="47">
                  <c:v>-1.0581718111246001</c:v>
                </c:pt>
                <c:pt idx="48">
                  <c:v>-1.4472138528402887</c:v>
                </c:pt>
                <c:pt idx="49">
                  <c:v>-1.1220277762487414</c:v>
                </c:pt>
                <c:pt idx="50">
                  <c:v>-1.2725809780175821</c:v>
                </c:pt>
                <c:pt idx="51">
                  <c:v>-1.2033192497031413</c:v>
                </c:pt>
                <c:pt idx="52">
                  <c:v>-1.1065347832229924</c:v>
                </c:pt>
                <c:pt idx="53">
                  <c:v>-1.154116203061089</c:v>
                </c:pt>
                <c:pt idx="54">
                  <c:v>-1.2347879682490275</c:v>
                </c:pt>
                <c:pt idx="55">
                  <c:v>-1.1532837459411478</c:v>
                </c:pt>
                <c:pt idx="56">
                  <c:v>-1.2609885148764912</c:v>
                </c:pt>
                <c:pt idx="57">
                  <c:v>-1.3080903189937692</c:v>
                </c:pt>
                <c:pt idx="58">
                  <c:v>-1.1442986452157697</c:v>
                </c:pt>
                <c:pt idx="59">
                  <c:v>-1.3879248342603376</c:v>
                </c:pt>
                <c:pt idx="60">
                  <c:v>-1.2417081594241806</c:v>
                </c:pt>
                <c:pt idx="61">
                  <c:v>-0.97482673547425935</c:v>
                </c:pt>
                <c:pt idx="62">
                  <c:v>-1.3090579729499014</c:v>
                </c:pt>
                <c:pt idx="63">
                  <c:v>-1.4268537000113048</c:v>
                </c:pt>
                <c:pt idx="64">
                  <c:v>-1.2568901975661437</c:v>
                </c:pt>
                <c:pt idx="65">
                  <c:v>-1.291590623734524</c:v>
                </c:pt>
                <c:pt idx="66">
                  <c:v>-1.154360437136704</c:v>
                </c:pt>
                <c:pt idx="67">
                  <c:v>-1.228078876742996</c:v>
                </c:pt>
                <c:pt idx="68">
                  <c:v>-1.2733974628054348</c:v>
                </c:pt>
                <c:pt idx="69">
                  <c:v>-1.1934423416205466</c:v>
                </c:pt>
                <c:pt idx="70">
                  <c:v>-1.1982400857825546</c:v>
                </c:pt>
                <c:pt idx="71">
                  <c:v>-1.2517090292400537</c:v>
                </c:pt>
                <c:pt idx="72">
                  <c:v>-1.196352012060921</c:v>
                </c:pt>
                <c:pt idx="73">
                  <c:v>-1.21349295734493</c:v>
                </c:pt>
                <c:pt idx="74">
                  <c:v>-1.2475709393220382</c:v>
                </c:pt>
                <c:pt idx="75">
                  <c:v>-1.2587262760345503</c:v>
                </c:pt>
                <c:pt idx="76">
                  <c:v>-1.3161488920776143</c:v>
                </c:pt>
                <c:pt idx="77">
                  <c:v>-1.1000612812547652</c:v>
                </c:pt>
                <c:pt idx="78">
                  <c:v>-1.2209434254272813</c:v>
                </c:pt>
                <c:pt idx="79">
                  <c:v>-1.1589862083030007</c:v>
                </c:pt>
                <c:pt idx="80">
                  <c:v>-1.316152140368998</c:v>
                </c:pt>
                <c:pt idx="81">
                  <c:v>-1.4174479466749657</c:v>
                </c:pt>
                <c:pt idx="82">
                  <c:v>-1.1866449305378475</c:v>
                </c:pt>
                <c:pt idx="83">
                  <c:v>-1.320307638034075</c:v>
                </c:pt>
                <c:pt idx="84">
                  <c:v>-1.1789167286356921</c:v>
                </c:pt>
                <c:pt idx="85">
                  <c:v>-1.13691104104476</c:v>
                </c:pt>
                <c:pt idx="86">
                  <c:v>-1.3837196412565902</c:v>
                </c:pt>
                <c:pt idx="87">
                  <c:v>-1.2023095007136912</c:v>
                </c:pt>
              </c:numCache>
            </c:numRef>
          </c:xVal>
          <c:yVal>
            <c:numRef>
              <c:f>'Fig1 Data'!$AN$3:$AN$400</c:f>
              <c:numCache>
                <c:formatCode>General</c:formatCode>
                <c:ptCount val="398"/>
                <c:pt idx="0">
                  <c:v>1.7154987285193095</c:v>
                </c:pt>
                <c:pt idx="1">
                  <c:v>1.732537969356829</c:v>
                </c:pt>
                <c:pt idx="2">
                  <c:v>1.8573799206308754</c:v>
                </c:pt>
                <c:pt idx="3">
                  <c:v>1.7375721455614341</c:v>
                </c:pt>
                <c:pt idx="4">
                  <c:v>1.5298688464772361</c:v>
                </c:pt>
                <c:pt idx="5">
                  <c:v>1.6441837481361736</c:v>
                </c:pt>
                <c:pt idx="6">
                  <c:v>1.9650446939561617</c:v>
                </c:pt>
                <c:pt idx="7">
                  <c:v>1.7998995513030089</c:v>
                </c:pt>
                <c:pt idx="8">
                  <c:v>1.8103005667768144</c:v>
                </c:pt>
                <c:pt idx="9">
                  <c:v>1.6460952624557563</c:v>
                </c:pt>
                <c:pt idx="10">
                  <c:v>1.689737200125047</c:v>
                </c:pt>
                <c:pt idx="11">
                  <c:v>1.688526618088571</c:v>
                </c:pt>
                <c:pt idx="12">
                  <c:v>1.8261004612028826</c:v>
                </c:pt>
                <c:pt idx="13">
                  <c:v>1.6244996702731835</c:v>
                </c:pt>
                <c:pt idx="14">
                  <c:v>1.6493174596624154</c:v>
                </c:pt>
                <c:pt idx="15">
                  <c:v>1.6481399670802879</c:v>
                </c:pt>
                <c:pt idx="16">
                  <c:v>1.7717528083454277</c:v>
                </c:pt>
                <c:pt idx="17">
                  <c:v>1.701893388069313</c:v>
                </c:pt>
                <c:pt idx="18">
                  <c:v>1.7982602105412318</c:v>
                </c:pt>
                <c:pt idx="19">
                  <c:v>1.7089708687431928</c:v>
                </c:pt>
                <c:pt idx="20">
                  <c:v>1.6588691564154172</c:v>
                </c:pt>
                <c:pt idx="21">
                  <c:v>1.667570378372881</c:v>
                </c:pt>
                <c:pt idx="22">
                  <c:v>1.7011677833781487</c:v>
                </c:pt>
                <c:pt idx="23">
                  <c:v>1.6861061020199501</c:v>
                </c:pt>
                <c:pt idx="24">
                  <c:v>1.8426324501298121</c:v>
                </c:pt>
                <c:pt idx="25">
                  <c:v>1.4726894073892196</c:v>
                </c:pt>
                <c:pt idx="26">
                  <c:v>1.7679088118084207</c:v>
                </c:pt>
                <c:pt idx="27">
                  <c:v>1.6981268565333429</c:v>
                </c:pt>
                <c:pt idx="28">
                  <c:v>1.768208616023329</c:v>
                </c:pt>
                <c:pt idx="29">
                  <c:v>1.5372078314134279</c:v>
                </c:pt>
                <c:pt idx="30">
                  <c:v>1.8812452211392892</c:v>
                </c:pt>
                <c:pt idx="31">
                  <c:v>1.7244271574955552</c:v>
                </c:pt>
                <c:pt idx="32">
                  <c:v>1.6096879216341189</c:v>
                </c:pt>
                <c:pt idx="33">
                  <c:v>1.7095132453283421</c:v>
                </c:pt>
                <c:pt idx="34">
                  <c:v>1.6835090941678956</c:v>
                </c:pt>
                <c:pt idx="35">
                  <c:v>1.5769083481092359</c:v>
                </c:pt>
                <c:pt idx="36">
                  <c:v>1.7082138926135804</c:v>
                </c:pt>
                <c:pt idx="37">
                  <c:v>1.5976576579848922</c:v>
                </c:pt>
                <c:pt idx="38">
                  <c:v>1.7541285507850537</c:v>
                </c:pt>
                <c:pt idx="39">
                  <c:v>1.6231223790238982</c:v>
                </c:pt>
                <c:pt idx="40">
                  <c:v>1.7112619451819255</c:v>
                </c:pt>
                <c:pt idx="41">
                  <c:v>1.9040690797357531</c:v>
                </c:pt>
                <c:pt idx="42">
                  <c:v>1.5493709514891716</c:v>
                </c:pt>
                <c:pt idx="43">
                  <c:v>1.761423702692551</c:v>
                </c:pt>
                <c:pt idx="44">
                  <c:v>1.6864845370228585</c:v>
                </c:pt>
                <c:pt idx="45">
                  <c:v>1.6558490174683007</c:v>
                </c:pt>
                <c:pt idx="46">
                  <c:v>1.8194381580497563</c:v>
                </c:pt>
                <c:pt idx="47">
                  <c:v>1.6967249044050974</c:v>
                </c:pt>
                <c:pt idx="48">
                  <c:v>1.6736514487316516</c:v>
                </c:pt>
                <c:pt idx="49">
                  <c:v>1.5441909900303834</c:v>
                </c:pt>
                <c:pt idx="50">
                  <c:v>1.6856520268258384</c:v>
                </c:pt>
                <c:pt idx="51">
                  <c:v>1.7636785374990536</c:v>
                </c:pt>
                <c:pt idx="52">
                  <c:v>1.8603483477893377</c:v>
                </c:pt>
                <c:pt idx="53">
                  <c:v>1.5634289693696928</c:v>
                </c:pt>
                <c:pt idx="54">
                  <c:v>1.6145443462186457</c:v>
                </c:pt>
                <c:pt idx="55">
                  <c:v>1.7049935684267696</c:v>
                </c:pt>
                <c:pt idx="56">
                  <c:v>1.7093229041766809</c:v>
                </c:pt>
                <c:pt idx="57">
                  <c:v>1.6227709440692122</c:v>
                </c:pt>
                <c:pt idx="58">
                  <c:v>1.8135076287548948</c:v>
                </c:pt>
                <c:pt idx="59">
                  <c:v>1.7449956930976995</c:v>
                </c:pt>
                <c:pt idx="60">
                  <c:v>1.5922645353530278</c:v>
                </c:pt>
                <c:pt idx="61">
                  <c:v>1.6331252359242134</c:v>
                </c:pt>
                <c:pt idx="62">
                  <c:v>1.6332053922695664</c:v>
                </c:pt>
                <c:pt idx="63">
                  <c:v>1.632885545742145</c:v>
                </c:pt>
                <c:pt idx="64">
                  <c:v>1.6149364805018396</c:v>
                </c:pt>
                <c:pt idx="65">
                  <c:v>1.7796764746941796</c:v>
                </c:pt>
                <c:pt idx="66">
                  <c:v>1.7549198707389</c:v>
                </c:pt>
                <c:pt idx="67">
                  <c:v>1.7157511156029706</c:v>
                </c:pt>
                <c:pt idx="68">
                  <c:v>1.7135831650463185</c:v>
                </c:pt>
                <c:pt idx="69">
                  <c:v>1.7799572862333852</c:v>
                </c:pt>
                <c:pt idx="70">
                  <c:v>1.5788012485322878</c:v>
                </c:pt>
                <c:pt idx="71">
                  <c:v>1.7626058109766627</c:v>
                </c:pt>
                <c:pt idx="72">
                  <c:v>1.5778095348695902</c:v>
                </c:pt>
                <c:pt idx="73">
                  <c:v>1.8137059801294579</c:v>
                </c:pt>
                <c:pt idx="74">
                  <c:v>1.6135608638099956</c:v>
                </c:pt>
                <c:pt idx="75">
                  <c:v>1.538338719069384</c:v>
                </c:pt>
                <c:pt idx="76">
                  <c:v>1.7405070898618458</c:v>
                </c:pt>
                <c:pt idx="77">
                  <c:v>1.4713689174515243</c:v>
                </c:pt>
                <c:pt idx="78">
                  <c:v>1.6994855354111253</c:v>
                </c:pt>
                <c:pt idx="79">
                  <c:v>1.7731274912665966</c:v>
                </c:pt>
                <c:pt idx="80">
                  <c:v>1.7878032917772062</c:v>
                </c:pt>
                <c:pt idx="81">
                  <c:v>1.7739058510842003</c:v>
                </c:pt>
                <c:pt idx="82">
                  <c:v>1.7303685939795648</c:v>
                </c:pt>
                <c:pt idx="83">
                  <c:v>1.8450569081367121</c:v>
                </c:pt>
                <c:pt idx="84">
                  <c:v>1.7557883248109392</c:v>
                </c:pt>
                <c:pt idx="85">
                  <c:v>1.7539169282903306</c:v>
                </c:pt>
                <c:pt idx="86">
                  <c:v>1.7404875700064388</c:v>
                </c:pt>
                <c:pt idx="87">
                  <c:v>1.5261846897613591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444104"/>
        <c:axId val="623444496"/>
      </c:scatterChart>
      <c:valAx>
        <c:axId val="623443320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443712"/>
        <c:crossesAt val="0"/>
        <c:crossBetween val="midCat"/>
      </c:valAx>
      <c:valAx>
        <c:axId val="623443712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3443320"/>
        <c:crossesAt val="-2"/>
        <c:crossBetween val="midCat"/>
      </c:valAx>
      <c:valAx>
        <c:axId val="623444104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623444496"/>
        <c:crosses val="max"/>
        <c:crossBetween val="midCat"/>
        <c:majorUnit val="0.5"/>
      </c:valAx>
      <c:valAx>
        <c:axId val="623444496"/>
        <c:scaling>
          <c:orientation val="minMax"/>
          <c:max val="5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3444104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8659507103159381"/>
          <c:y val="2.9437683925872902E-2"/>
          <c:w val="0.86246418338108888"/>
          <c:h val="0.19749813091545376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1425144206613"/>
          <c:y val="2.1683501683501787E-2"/>
          <c:w val="0.70294670186283958"/>
          <c:h val="0.80121233330682151"/>
        </c:manualLayout>
      </c:layout>
      <c:scatterChart>
        <c:scatterStyle val="lineMarker"/>
        <c:varyColors val="0"/>
        <c:ser>
          <c:idx val="0"/>
          <c:order val="0"/>
          <c:tx>
            <c:v>F</c:v>
          </c:tx>
          <c:spPr>
            <a:ln w="28575">
              <a:noFill/>
            </a:ln>
          </c:spPr>
          <c:marker>
            <c:spPr>
              <a:ln>
                <a:solidFill>
                  <a:schemeClr val="bg1"/>
                </a:solidFill>
              </a:ln>
            </c:spPr>
          </c:marker>
          <c:trendline>
            <c:name>a=1</c:name>
            <c:spPr>
              <a:ln w="19050">
                <a:prstDash val="dash"/>
              </a:ln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>
                <c:manualLayout>
                  <c:x val="-0.61331423113658101"/>
                  <c:y val="-0.29441098650547493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  <a:prstDash val="dash"/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name>a=variable</c:name>
            <c:spPr>
              <a:ln w="19050"/>
            </c:spPr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0.5631613383570605"/>
                  <c:y val="-0.18936048145496981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 w="19050">
                  <a:solidFill>
                    <a:sysClr val="windowText" lastClr="000000">
                      <a:shade val="95000"/>
                      <a:satMod val="105000"/>
                    </a:sysClr>
                  </a:solidFill>
                </a:ln>
              </c:spPr>
              <c:txPr>
                <a:bodyPr/>
                <a:lstStyle/>
                <a:p>
                  <a:pPr>
                    <a:defRPr sz="1400"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'Fig1 Data'!$AP$3:$AP$400</c:f>
              <c:numCache>
                <c:formatCode>General</c:formatCode>
                <c:ptCount val="398"/>
                <c:pt idx="0">
                  <c:v>-0.34381387715597406</c:v>
                </c:pt>
                <c:pt idx="1">
                  <c:v>-0.54848012733461171</c:v>
                </c:pt>
                <c:pt idx="2">
                  <c:v>-0.6871235924409046</c:v>
                </c:pt>
                <c:pt idx="3">
                  <c:v>-0.81617223768650804</c:v>
                </c:pt>
                <c:pt idx="4">
                  <c:v>-0.59179534009864121</c:v>
                </c:pt>
                <c:pt idx="5">
                  <c:v>-0.74846040536443204</c:v>
                </c:pt>
                <c:pt idx="6">
                  <c:v>-0.75416505480121188</c:v>
                </c:pt>
                <c:pt idx="7">
                  <c:v>-0.68727712529462937</c:v>
                </c:pt>
                <c:pt idx="8">
                  <c:v>-0.65407394915345873</c:v>
                </c:pt>
                <c:pt idx="9">
                  <c:v>-0.74469420043974321</c:v>
                </c:pt>
                <c:pt idx="10">
                  <c:v>-0.72888683629722717</c:v>
                </c:pt>
                <c:pt idx="11">
                  <c:v>-0.74276369286967869</c:v>
                </c:pt>
                <c:pt idx="12">
                  <c:v>-0.62644398558466641</c:v>
                </c:pt>
                <c:pt idx="13">
                  <c:v>-0.56661654133139394</c:v>
                </c:pt>
                <c:pt idx="14">
                  <c:v>-1.0176309773732541</c:v>
                </c:pt>
                <c:pt idx="15">
                  <c:v>-0.8697439878164922</c:v>
                </c:pt>
                <c:pt idx="16">
                  <c:v>-0.6228911490966389</c:v>
                </c:pt>
                <c:pt idx="17">
                  <c:v>-0.7629907282231263</c:v>
                </c:pt>
                <c:pt idx="18">
                  <c:v>-0.79868287877650745</c:v>
                </c:pt>
                <c:pt idx="19">
                  <c:v>-0.68890037164899476</c:v>
                </c:pt>
                <c:pt idx="20">
                  <c:v>-0.56220316655139846</c:v>
                </c:pt>
                <c:pt idx="21">
                  <c:v>-0.58323115159878158</c:v>
                </c:pt>
                <c:pt idx="22">
                  <c:v>-0.68176520194312917</c:v>
                </c:pt>
                <c:pt idx="23">
                  <c:v>-0.66514734878951132</c:v>
                </c:pt>
                <c:pt idx="24">
                  <c:v>-0.68098966529168214</c:v>
                </c:pt>
                <c:pt idx="25">
                  <c:v>-0.59479032878934546</c:v>
                </c:pt>
                <c:pt idx="26">
                  <c:v>-0.65356517348135867</c:v>
                </c:pt>
                <c:pt idx="27">
                  <c:v>-0.67562574980197232</c:v>
                </c:pt>
                <c:pt idx="28">
                  <c:v>-0.80048958386743085</c:v>
                </c:pt>
                <c:pt idx="29">
                  <c:v>-0.69209101396383466</c:v>
                </c:pt>
                <c:pt idx="30">
                  <c:v>-0.35538770316643192</c:v>
                </c:pt>
                <c:pt idx="31">
                  <c:v>-0.77977341472589667</c:v>
                </c:pt>
                <c:pt idx="32">
                  <c:v>-0.6388834184458404</c:v>
                </c:pt>
                <c:pt idx="33">
                  <c:v>-0.45543680054509145</c:v>
                </c:pt>
                <c:pt idx="34">
                  <c:v>-0.54512299561755151</c:v>
                </c:pt>
                <c:pt idx="35">
                  <c:v>-0.60978456811321669</c:v>
                </c:pt>
                <c:pt idx="36">
                  <c:v>-0.62117626856802588</c:v>
                </c:pt>
                <c:pt idx="37">
                  <c:v>-0.66572933580712945</c:v>
                </c:pt>
                <c:pt idx="38">
                  <c:v>-0.89701006896808788</c:v>
                </c:pt>
                <c:pt idx="39">
                  <c:v>-0.59228830509954644</c:v>
                </c:pt>
                <c:pt idx="40">
                  <c:v>-0.7029828935026261</c:v>
                </c:pt>
                <c:pt idx="41">
                  <c:v>-0.62489704247615951</c:v>
                </c:pt>
                <c:pt idx="42">
                  <c:v>-0.88549101147711751</c:v>
                </c:pt>
                <c:pt idx="43">
                  <c:v>-0.65419191240005847</c:v>
                </c:pt>
                <c:pt idx="44">
                  <c:v>-0.76673194262115962</c:v>
                </c:pt>
                <c:pt idx="45">
                  <c:v>-0.66557070973530064</c:v>
                </c:pt>
                <c:pt idx="46">
                  <c:v>-0.79958940483876295</c:v>
                </c:pt>
                <c:pt idx="47">
                  <c:v>-0.49496025047787767</c:v>
                </c:pt>
                <c:pt idx="48">
                  <c:v>-0.6353119332061663</c:v>
                </c:pt>
                <c:pt idx="49">
                  <c:v>-0.6465130796459404</c:v>
                </c:pt>
                <c:pt idx="50">
                  <c:v>-0.7253739735086373</c:v>
                </c:pt>
                <c:pt idx="51">
                  <c:v>-0.80813607312930746</c:v>
                </c:pt>
                <c:pt idx="52">
                  <c:v>-0.89246366498438656</c:v>
                </c:pt>
                <c:pt idx="53">
                  <c:v>-0.89668831714172437</c:v>
                </c:pt>
                <c:pt idx="54">
                  <c:v>-0.61649719413343096</c:v>
                </c:pt>
                <c:pt idx="55">
                  <c:v>-0.77369632175025449</c:v>
                </c:pt>
                <c:pt idx="56">
                  <c:v>-0.72550220772660179</c:v>
                </c:pt>
                <c:pt idx="57">
                  <c:v>-0.73818266200651406</c:v>
                </c:pt>
                <c:pt idx="58">
                  <c:v>-0.43911368609175538</c:v>
                </c:pt>
                <c:pt idx="59">
                  <c:v>-0.81369210058843344</c:v>
                </c:pt>
                <c:pt idx="60">
                  <c:v>-0.63735502777030784</c:v>
                </c:pt>
                <c:pt idx="61">
                  <c:v>-0.65914011898289804</c:v>
                </c:pt>
                <c:pt idx="62">
                  <c:v>-0.39005589761565707</c:v>
                </c:pt>
                <c:pt idx="63">
                  <c:v>-0.76083099254114284</c:v>
                </c:pt>
                <c:pt idx="64">
                  <c:v>-0.81854375593839346</c:v>
                </c:pt>
                <c:pt idx="65">
                  <c:v>-0.73968733469785863</c:v>
                </c:pt>
                <c:pt idx="66">
                  <c:v>-0.76518203416891772</c:v>
                </c:pt>
                <c:pt idx="67">
                  <c:v>-0.579915805301638</c:v>
                </c:pt>
                <c:pt idx="68">
                  <c:v>-0.59006258063364381</c:v>
                </c:pt>
                <c:pt idx="69">
                  <c:v>-0.5053259251578327</c:v>
                </c:pt>
                <c:pt idx="70">
                  <c:v>-0.88277893764090032</c:v>
                </c:pt>
                <c:pt idx="71">
                  <c:v>-0.69822464269174023</c:v>
                </c:pt>
                <c:pt idx="72">
                  <c:v>-0.6696239999124467</c:v>
                </c:pt>
                <c:pt idx="73">
                  <c:v>-0.55332241377925451</c:v>
                </c:pt>
                <c:pt idx="74">
                  <c:v>-0.7803617990604772</c:v>
                </c:pt>
                <c:pt idx="75">
                  <c:v>-0.72194129301188481</c:v>
                </c:pt>
                <c:pt idx="76">
                  <c:v>-0.4715324020578977</c:v>
                </c:pt>
                <c:pt idx="77">
                  <c:v>-0.76759729078571493</c:v>
                </c:pt>
                <c:pt idx="78">
                  <c:v>-0.81274593631250203</c:v>
                </c:pt>
                <c:pt idx="79">
                  <c:v>-0.75817705279353265</c:v>
                </c:pt>
                <c:pt idx="80">
                  <c:v>-0.635575915809095</c:v>
                </c:pt>
                <c:pt idx="81">
                  <c:v>-0.54394190541179965</c:v>
                </c:pt>
                <c:pt idx="82">
                  <c:v>-0.70175692451462912</c:v>
                </c:pt>
                <c:pt idx="83">
                  <c:v>-0.81202132761943091</c:v>
                </c:pt>
                <c:pt idx="84">
                  <c:v>-0.74679081984771711</c:v>
                </c:pt>
                <c:pt idx="85">
                  <c:v>-0.86608080845874347</c:v>
                </c:pt>
                <c:pt idx="86">
                  <c:v>-0.8668876514885151</c:v>
                </c:pt>
                <c:pt idx="87">
                  <c:v>-0.57298933705589705</c:v>
                </c:pt>
                <c:pt idx="88">
                  <c:v>-0.6201204576471504</c:v>
                </c:pt>
                <c:pt idx="89">
                  <c:v>-0.48710643872707354</c:v>
                </c:pt>
                <c:pt idx="90">
                  <c:v>-0.69515895151489859</c:v>
                </c:pt>
                <c:pt idx="91">
                  <c:v>-0.6606114977478339</c:v>
                </c:pt>
                <c:pt idx="92">
                  <c:v>-0.6583143992056828</c:v>
                </c:pt>
                <c:pt idx="93">
                  <c:v>-0.59363464149579293</c:v>
                </c:pt>
                <c:pt idx="94">
                  <c:v>-0.57507637510134846</c:v>
                </c:pt>
                <c:pt idx="95">
                  <c:v>-0.59906527127475384</c:v>
                </c:pt>
                <c:pt idx="96">
                  <c:v>-0.54136599065019719</c:v>
                </c:pt>
                <c:pt idx="97">
                  <c:v>-0.41426510933766686</c:v>
                </c:pt>
                <c:pt idx="98">
                  <c:v>-0.74348130065841411</c:v>
                </c:pt>
                <c:pt idx="99">
                  <c:v>-0.78648481859489094</c:v>
                </c:pt>
                <c:pt idx="100">
                  <c:v>-0.53284625743984881</c:v>
                </c:pt>
                <c:pt idx="101">
                  <c:v>-0.60609583472270334</c:v>
                </c:pt>
                <c:pt idx="102">
                  <c:v>-0.48569932981477187</c:v>
                </c:pt>
                <c:pt idx="103">
                  <c:v>-0.74443339770607564</c:v>
                </c:pt>
                <c:pt idx="104">
                  <c:v>-0.72711983346560616</c:v>
                </c:pt>
                <c:pt idx="105">
                  <c:v>-0.6767585888537786</c:v>
                </c:pt>
                <c:pt idx="106">
                  <c:v>-0.61592606353477997</c:v>
                </c:pt>
                <c:pt idx="107">
                  <c:v>-0.50997583836779081</c:v>
                </c:pt>
                <c:pt idx="108">
                  <c:v>-0.62170082676167304</c:v>
                </c:pt>
                <c:pt idx="109">
                  <c:v>-0.90227402993333061</c:v>
                </c:pt>
                <c:pt idx="110">
                  <c:v>-0.9474665792997673</c:v>
                </c:pt>
                <c:pt idx="111">
                  <c:v>-0.65667222664095126</c:v>
                </c:pt>
                <c:pt idx="112">
                  <c:v>-0.88162895041070577</c:v>
                </c:pt>
                <c:pt idx="113">
                  <c:v>-0.80152364068118653</c:v>
                </c:pt>
                <c:pt idx="114">
                  <c:v>-0.58194215492563883</c:v>
                </c:pt>
                <c:pt idx="115">
                  <c:v>-0.73437270405586985</c:v>
                </c:pt>
                <c:pt idx="116">
                  <c:v>-0.55200853112905235</c:v>
                </c:pt>
                <c:pt idx="117">
                  <c:v>-0.53572909154637782</c:v>
                </c:pt>
                <c:pt idx="118">
                  <c:v>-0.46457019622268791</c:v>
                </c:pt>
                <c:pt idx="119">
                  <c:v>-0.9578393523791161</c:v>
                </c:pt>
                <c:pt idx="120">
                  <c:v>-0.70787935597418894</c:v>
                </c:pt>
                <c:pt idx="121">
                  <c:v>-0.72428778788610637</c:v>
                </c:pt>
                <c:pt idx="122">
                  <c:v>-0.82729082073997096</c:v>
                </c:pt>
                <c:pt idx="123">
                  <c:v>-0.71887321663461135</c:v>
                </c:pt>
                <c:pt idx="124">
                  <c:v>-0.71366056264238309</c:v>
                </c:pt>
                <c:pt idx="125">
                  <c:v>-0.75255037813965631</c:v>
                </c:pt>
                <c:pt idx="126">
                  <c:v>-0.63527290103991263</c:v>
                </c:pt>
                <c:pt idx="127">
                  <c:v>-0.59737157494303494</c:v>
                </c:pt>
                <c:pt idx="128">
                  <c:v>-0.76644637686429251</c:v>
                </c:pt>
                <c:pt idx="129">
                  <c:v>-0.49835453357728554</c:v>
                </c:pt>
                <c:pt idx="130">
                  <c:v>-0.68523054753001911</c:v>
                </c:pt>
                <c:pt idx="131">
                  <c:v>-0.64882298292461427</c:v>
                </c:pt>
                <c:pt idx="132">
                  <c:v>-0.68542269382037957</c:v>
                </c:pt>
                <c:pt idx="133">
                  <c:v>-0.69070387117681631</c:v>
                </c:pt>
                <c:pt idx="134">
                  <c:v>-0.76367326854626572</c:v>
                </c:pt>
                <c:pt idx="135">
                  <c:v>-0.76137624549864502</c:v>
                </c:pt>
                <c:pt idx="136">
                  <c:v>-0.85891511312027213</c:v>
                </c:pt>
                <c:pt idx="137">
                  <c:v>-0.83587610892816733</c:v>
                </c:pt>
                <c:pt idx="138">
                  <c:v>-0.64182124104995464</c:v>
                </c:pt>
                <c:pt idx="139">
                  <c:v>-0.5442919128155872</c:v>
                </c:pt>
                <c:pt idx="140">
                  <c:v>-0.70169828334187734</c:v>
                </c:pt>
                <c:pt idx="141">
                  <c:v>-0.59385283485228701</c:v>
                </c:pt>
                <c:pt idx="142">
                  <c:v>-0.66611302860242472</c:v>
                </c:pt>
                <c:pt idx="143">
                  <c:v>-0.67787808601120925</c:v>
                </c:pt>
                <c:pt idx="144">
                  <c:v>-0.86247430631653721</c:v>
                </c:pt>
                <c:pt idx="145">
                  <c:v>-0.40612548439951146</c:v>
                </c:pt>
                <c:pt idx="146">
                  <c:v>-0.76059215398973701</c:v>
                </c:pt>
                <c:pt idx="147">
                  <c:v>-0.93263630902057115</c:v>
                </c:pt>
                <c:pt idx="148">
                  <c:v>-0.62660886003202232</c:v>
                </c:pt>
                <c:pt idx="149">
                  <c:v>-0.80711264970715746</c:v>
                </c:pt>
                <c:pt idx="150">
                  <c:v>-0.50040761467199013</c:v>
                </c:pt>
                <c:pt idx="151">
                  <c:v>-0.67774181494028318</c:v>
                </c:pt>
                <c:pt idx="152">
                  <c:v>-0.84815131016476608</c:v>
                </c:pt>
                <c:pt idx="153">
                  <c:v>-0.56579518302900178</c:v>
                </c:pt>
                <c:pt idx="154">
                  <c:v>-0.53829913934590834</c:v>
                </c:pt>
                <c:pt idx="155">
                  <c:v>-0.58201448277883527</c:v>
                </c:pt>
                <c:pt idx="156">
                  <c:v>-0.68480115425518451</c:v>
                </c:pt>
                <c:pt idx="157">
                  <c:v>-0.4948083104776787</c:v>
                </c:pt>
                <c:pt idx="158">
                  <c:v>-0.63017646982670594</c:v>
                </c:pt>
                <c:pt idx="159">
                  <c:v>-0.68845225956755529</c:v>
                </c:pt>
                <c:pt idx="160">
                  <c:v>-0.71580714923821864</c:v>
                </c:pt>
                <c:pt idx="161">
                  <c:v>-0.50431934497384823</c:v>
                </c:pt>
                <c:pt idx="162">
                  <c:v>-0.81106457746874161</c:v>
                </c:pt>
                <c:pt idx="163">
                  <c:v>-0.73688412395418179</c:v>
                </c:pt>
                <c:pt idx="164">
                  <c:v>-0.56237491895367586</c:v>
                </c:pt>
                <c:pt idx="165">
                  <c:v>-0.42715235711849092</c:v>
                </c:pt>
                <c:pt idx="166">
                  <c:v>-0.53946996045717843</c:v>
                </c:pt>
                <c:pt idx="167">
                  <c:v>-0.70117323568711876</c:v>
                </c:pt>
                <c:pt idx="168">
                  <c:v>-0.57636485092166279</c:v>
                </c:pt>
                <c:pt idx="169">
                  <c:v>-0.76736868685677462</c:v>
                </c:pt>
                <c:pt idx="170">
                  <c:v>-0.8403441988847804</c:v>
                </c:pt>
                <c:pt idx="171">
                  <c:v>-0.5280352910184628</c:v>
                </c:pt>
                <c:pt idx="172">
                  <c:v>-0.63872775431443807</c:v>
                </c:pt>
                <c:pt idx="173">
                  <c:v>-0.66138512578177733</c:v>
                </c:pt>
                <c:pt idx="174">
                  <c:v>-0.52276725118053025</c:v>
                </c:pt>
                <c:pt idx="175">
                  <c:v>-0.74305085439588736</c:v>
                </c:pt>
                <c:pt idx="176">
                  <c:v>-0.70195142918288089</c:v>
                </c:pt>
                <c:pt idx="177">
                  <c:v>-0.81594765721274409</c:v>
                </c:pt>
                <c:pt idx="178">
                  <c:v>-0.78495518993982216</c:v>
                </c:pt>
                <c:pt idx="179">
                  <c:v>-0.56153425773433197</c:v>
                </c:pt>
                <c:pt idx="180">
                  <c:v>-0.58079292650692627</c:v>
                </c:pt>
                <c:pt idx="181">
                  <c:v>-0.76832498291830797</c:v>
                </c:pt>
                <c:pt idx="182">
                  <c:v>-0.54721537405287202</c:v>
                </c:pt>
                <c:pt idx="183">
                  <c:v>-0.75191329048328193</c:v>
                </c:pt>
                <c:pt idx="184">
                  <c:v>-0.73807750061007471</c:v>
                </c:pt>
                <c:pt idx="185">
                  <c:v>-0.58772853631409938</c:v>
                </c:pt>
                <c:pt idx="186">
                  <c:v>-0.52206029050377856</c:v>
                </c:pt>
                <c:pt idx="187">
                  <c:v>-0.67697343542386834</c:v>
                </c:pt>
              </c:numCache>
            </c:numRef>
          </c:xVal>
          <c:yVal>
            <c:numRef>
              <c:f>'Fig1 Data'!$AR$3:$AR$400</c:f>
              <c:numCache>
                <c:formatCode>General</c:formatCode>
                <c:ptCount val="398"/>
                <c:pt idx="0">
                  <c:v>1.193092379475809</c:v>
                </c:pt>
                <c:pt idx="1">
                  <c:v>1.4180587585258231</c:v>
                </c:pt>
                <c:pt idx="2">
                  <c:v>1.7730509529583436</c:v>
                </c:pt>
                <c:pt idx="3">
                  <c:v>2.376554657181873</c:v>
                </c:pt>
                <c:pt idx="4">
                  <c:v>1.5064328476402737</c:v>
                </c:pt>
                <c:pt idx="5">
                  <c:v>2.051615652509172</c:v>
                </c:pt>
                <c:pt idx="6">
                  <c:v>2.0229057325861612</c:v>
                </c:pt>
                <c:pt idx="7">
                  <c:v>2.0753128131588574</c:v>
                </c:pt>
                <c:pt idx="8">
                  <c:v>1.7661878596964573</c:v>
                </c:pt>
                <c:pt idx="9">
                  <c:v>2.1764919345852305</c:v>
                </c:pt>
                <c:pt idx="10">
                  <c:v>2.314201239803976</c:v>
                </c:pt>
                <c:pt idx="11">
                  <c:v>2.2584087799897934</c:v>
                </c:pt>
                <c:pt idx="12">
                  <c:v>1.6630126688189555</c:v>
                </c:pt>
                <c:pt idx="13">
                  <c:v>1.7355041600276497</c:v>
                </c:pt>
                <c:pt idx="14">
                  <c:v>2.9601917805449416</c:v>
                </c:pt>
                <c:pt idx="15">
                  <c:v>2.4396719639641238</c:v>
                </c:pt>
                <c:pt idx="16">
                  <c:v>1.7743051539186039</c:v>
                </c:pt>
                <c:pt idx="17">
                  <c:v>1.9178644400947928</c:v>
                </c:pt>
                <c:pt idx="18">
                  <c:v>2.4185752016624491</c:v>
                </c:pt>
                <c:pt idx="19">
                  <c:v>2.0702454995128954</c:v>
                </c:pt>
                <c:pt idx="20">
                  <c:v>1.2935589270133916</c:v>
                </c:pt>
                <c:pt idx="21">
                  <c:v>1.4687112338077655</c:v>
                </c:pt>
                <c:pt idx="22">
                  <c:v>1.9344522399238364</c:v>
                </c:pt>
                <c:pt idx="23">
                  <c:v>1.7599453466927515</c:v>
                </c:pt>
                <c:pt idx="24">
                  <c:v>1.8856644707190087</c:v>
                </c:pt>
                <c:pt idx="25">
                  <c:v>1.6822485521286039</c:v>
                </c:pt>
                <c:pt idx="26">
                  <c:v>1.8034820610347815</c:v>
                </c:pt>
                <c:pt idx="27">
                  <c:v>2.0745643318513931</c:v>
                </c:pt>
                <c:pt idx="28">
                  <c:v>1.9336880921531749</c:v>
                </c:pt>
                <c:pt idx="29">
                  <c:v>2.091210722613726</c:v>
                </c:pt>
                <c:pt idx="30">
                  <c:v>0.86866768625992363</c:v>
                </c:pt>
                <c:pt idx="31">
                  <c:v>2.2954314122116068</c:v>
                </c:pt>
                <c:pt idx="32">
                  <c:v>1.6320134298006805</c:v>
                </c:pt>
                <c:pt idx="33">
                  <c:v>1.4820509090672382</c:v>
                </c:pt>
                <c:pt idx="34">
                  <c:v>1.525247728866997</c:v>
                </c:pt>
                <c:pt idx="35">
                  <c:v>1.7721749473058361</c:v>
                </c:pt>
                <c:pt idx="36">
                  <c:v>1.7490649013167765</c:v>
                </c:pt>
                <c:pt idx="37">
                  <c:v>1.9959452326773943</c:v>
                </c:pt>
                <c:pt idx="38">
                  <c:v>2.3742634239409917</c:v>
                </c:pt>
                <c:pt idx="39">
                  <c:v>1.786053935675245</c:v>
                </c:pt>
                <c:pt idx="40">
                  <c:v>1.9879099803014109</c:v>
                </c:pt>
                <c:pt idx="41">
                  <c:v>1.6469469443541891</c:v>
                </c:pt>
                <c:pt idx="42">
                  <c:v>2.212889940221372</c:v>
                </c:pt>
                <c:pt idx="43">
                  <c:v>1.6320715959439862</c:v>
                </c:pt>
                <c:pt idx="44">
                  <c:v>2.0318037928160551</c:v>
                </c:pt>
                <c:pt idx="45">
                  <c:v>1.6451784709013526</c:v>
                </c:pt>
                <c:pt idx="46">
                  <c:v>2.324106042398403</c:v>
                </c:pt>
                <c:pt idx="47">
                  <c:v>1.0744057453242686</c:v>
                </c:pt>
                <c:pt idx="48">
                  <c:v>1.7303025543954547</c:v>
                </c:pt>
                <c:pt idx="49">
                  <c:v>1.7472322421957049</c:v>
                </c:pt>
                <c:pt idx="50">
                  <c:v>1.8920612518512974</c:v>
                </c:pt>
                <c:pt idx="51">
                  <c:v>2.3963328678636135</c:v>
                </c:pt>
                <c:pt idx="52">
                  <c:v>2.5162853721026202</c:v>
                </c:pt>
                <c:pt idx="53">
                  <c:v>2.3134011905018315</c:v>
                </c:pt>
                <c:pt idx="54">
                  <c:v>1.7310339436331517</c:v>
                </c:pt>
                <c:pt idx="55">
                  <c:v>1.9596511220812034</c:v>
                </c:pt>
                <c:pt idx="56">
                  <c:v>2.2019557693728049</c:v>
                </c:pt>
                <c:pt idx="57">
                  <c:v>2.0322281063529699</c:v>
                </c:pt>
                <c:pt idx="58">
                  <c:v>1.2394787257382303</c:v>
                </c:pt>
                <c:pt idx="59">
                  <c:v>2.1282441520978885</c:v>
                </c:pt>
                <c:pt idx="60">
                  <c:v>1.8457408450161019</c:v>
                </c:pt>
                <c:pt idx="61">
                  <c:v>1.9069552142001225</c:v>
                </c:pt>
                <c:pt idx="62">
                  <c:v>0.99672608081843228</c:v>
                </c:pt>
                <c:pt idx="63">
                  <c:v>2.0657580255720145</c:v>
                </c:pt>
                <c:pt idx="64">
                  <c:v>2.2648454196742933</c:v>
                </c:pt>
                <c:pt idx="65">
                  <c:v>2.0417665755729817</c:v>
                </c:pt>
                <c:pt idx="66">
                  <c:v>1.9600685853727142</c:v>
                </c:pt>
                <c:pt idx="67">
                  <c:v>1.7291633127171455</c:v>
                </c:pt>
                <c:pt idx="68">
                  <c:v>1.8665620956418811</c:v>
                </c:pt>
                <c:pt idx="69">
                  <c:v>1.3104273683850916</c:v>
                </c:pt>
                <c:pt idx="70">
                  <c:v>2.6089930655490039</c:v>
                </c:pt>
                <c:pt idx="71">
                  <c:v>1.9313767351287632</c:v>
                </c:pt>
                <c:pt idx="72">
                  <c:v>1.6390715063087111</c:v>
                </c:pt>
                <c:pt idx="73">
                  <c:v>1.6920367950721678</c:v>
                </c:pt>
                <c:pt idx="74">
                  <c:v>2.242167104277907</c:v>
                </c:pt>
                <c:pt idx="75">
                  <c:v>1.9713631594239127</c:v>
                </c:pt>
                <c:pt idx="76">
                  <c:v>1.0934575878354444</c:v>
                </c:pt>
                <c:pt idx="77">
                  <c:v>2.2107740854161806</c:v>
                </c:pt>
                <c:pt idx="78">
                  <c:v>2.0636506939612231</c:v>
                </c:pt>
                <c:pt idx="79">
                  <c:v>2.1400531088080417</c:v>
                </c:pt>
                <c:pt idx="80">
                  <c:v>1.8371638689248495</c:v>
                </c:pt>
                <c:pt idx="81">
                  <c:v>1.5866119131460454</c:v>
                </c:pt>
                <c:pt idx="82">
                  <c:v>2.0847106016508423</c:v>
                </c:pt>
                <c:pt idx="83">
                  <c:v>2.2966329319414793</c:v>
                </c:pt>
                <c:pt idx="84">
                  <c:v>2.2409976516248609</c:v>
                </c:pt>
                <c:pt idx="85">
                  <c:v>2.3742826098237977</c:v>
                </c:pt>
                <c:pt idx="86">
                  <c:v>2.4293981848229236</c:v>
                </c:pt>
                <c:pt idx="87">
                  <c:v>1.2522042049823414</c:v>
                </c:pt>
                <c:pt idx="88">
                  <c:v>1.8707283684307359</c:v>
                </c:pt>
                <c:pt idx="89">
                  <c:v>1.2496881338157146</c:v>
                </c:pt>
                <c:pt idx="90">
                  <c:v>2.0946111769772369</c:v>
                </c:pt>
                <c:pt idx="91">
                  <c:v>1.8544752026949167</c:v>
                </c:pt>
                <c:pt idx="92">
                  <c:v>1.8494555025415751</c:v>
                </c:pt>
                <c:pt idx="93">
                  <c:v>1.5854613634850414</c:v>
                </c:pt>
                <c:pt idx="94">
                  <c:v>1.8159017388247238</c:v>
                </c:pt>
                <c:pt idx="95">
                  <c:v>1.9291899502528553</c:v>
                </c:pt>
                <c:pt idx="96">
                  <c:v>1.5004429699632904</c:v>
                </c:pt>
                <c:pt idx="97">
                  <c:v>1.2182372706842064</c:v>
                </c:pt>
                <c:pt idx="98">
                  <c:v>1.9127465431184194</c:v>
                </c:pt>
                <c:pt idx="99">
                  <c:v>2.2531471594560992</c:v>
                </c:pt>
                <c:pt idx="100">
                  <c:v>1.4811757422971756</c:v>
                </c:pt>
                <c:pt idx="101">
                  <c:v>1.7671141220624238</c:v>
                </c:pt>
                <c:pt idx="102">
                  <c:v>1.3156132400028733</c:v>
                </c:pt>
                <c:pt idx="103">
                  <c:v>1.9105684145470279</c:v>
                </c:pt>
                <c:pt idx="104">
                  <c:v>1.8614886614058823</c:v>
                </c:pt>
                <c:pt idx="105">
                  <c:v>1.6464134148287075</c:v>
                </c:pt>
                <c:pt idx="106">
                  <c:v>1.6619725345746115</c:v>
                </c:pt>
                <c:pt idx="107">
                  <c:v>1.3383234685078393</c:v>
                </c:pt>
                <c:pt idx="108">
                  <c:v>1.7913247020322718</c:v>
                </c:pt>
                <c:pt idx="109">
                  <c:v>2.3978115439925767</c:v>
                </c:pt>
                <c:pt idx="110">
                  <c:v>2.5373256817163297</c:v>
                </c:pt>
                <c:pt idx="111">
                  <c:v>2.0346327088507721</c:v>
                </c:pt>
                <c:pt idx="112">
                  <c:v>2.3981824684494657</c:v>
                </c:pt>
                <c:pt idx="113">
                  <c:v>2.3220994054324064</c:v>
                </c:pt>
                <c:pt idx="114">
                  <c:v>1.6046162702128894</c:v>
                </c:pt>
                <c:pt idx="115">
                  <c:v>2.3190411129336637</c:v>
                </c:pt>
                <c:pt idx="116">
                  <c:v>1.278637327375272</c:v>
                </c:pt>
                <c:pt idx="117">
                  <c:v>1.4110304313376154</c:v>
                </c:pt>
                <c:pt idx="118">
                  <c:v>1.3478511567030402</c:v>
                </c:pt>
                <c:pt idx="119">
                  <c:v>2.8539365540238659</c:v>
                </c:pt>
                <c:pt idx="120">
                  <c:v>2.1102439188259736</c:v>
                </c:pt>
                <c:pt idx="121">
                  <c:v>2.0401529644577523</c:v>
                </c:pt>
                <c:pt idx="122">
                  <c:v>2.3248776480380529</c:v>
                </c:pt>
                <c:pt idx="123">
                  <c:v>2.0196636666483889</c:v>
                </c:pt>
                <c:pt idx="124">
                  <c:v>1.6219258630695499</c:v>
                </c:pt>
                <c:pt idx="125">
                  <c:v>2.0505267759145105</c:v>
                </c:pt>
                <c:pt idx="126">
                  <c:v>1.6948414274872095</c:v>
                </c:pt>
                <c:pt idx="127">
                  <c:v>1.5648846376486552</c:v>
                </c:pt>
                <c:pt idx="128">
                  <c:v>2.5133548764373312</c:v>
                </c:pt>
                <c:pt idx="129">
                  <c:v>1.169236350053386</c:v>
                </c:pt>
                <c:pt idx="130">
                  <c:v>1.8037928360002167</c:v>
                </c:pt>
                <c:pt idx="131">
                  <c:v>1.7384906973646477</c:v>
                </c:pt>
                <c:pt idx="132">
                  <c:v>2.063851644544382</c:v>
                </c:pt>
                <c:pt idx="133">
                  <c:v>1.9588272051009366</c:v>
                </c:pt>
                <c:pt idx="134">
                  <c:v>2.3625041877868989</c:v>
                </c:pt>
                <c:pt idx="135">
                  <c:v>2.0554557557640165</c:v>
                </c:pt>
                <c:pt idx="136">
                  <c:v>2.4813185511465328</c:v>
                </c:pt>
                <c:pt idx="137">
                  <c:v>2.2250088535687849</c:v>
                </c:pt>
                <c:pt idx="138">
                  <c:v>1.7365527816991284</c:v>
                </c:pt>
                <c:pt idx="139">
                  <c:v>1.2968635199558096</c:v>
                </c:pt>
                <c:pt idx="140">
                  <c:v>1.8301013805783186</c:v>
                </c:pt>
                <c:pt idx="141">
                  <c:v>1.6662743714021406</c:v>
                </c:pt>
                <c:pt idx="142">
                  <c:v>2.1278785662349051</c:v>
                </c:pt>
                <c:pt idx="143">
                  <c:v>1.6978175297367355</c:v>
                </c:pt>
                <c:pt idx="144">
                  <c:v>2.5703899584056078</c:v>
                </c:pt>
                <c:pt idx="145">
                  <c:v>1.0008423987393391</c:v>
                </c:pt>
                <c:pt idx="146">
                  <c:v>2.1592071478689765</c:v>
                </c:pt>
                <c:pt idx="147">
                  <c:v>2.6293291998555239</c:v>
                </c:pt>
                <c:pt idx="148">
                  <c:v>1.9246918620325371</c:v>
                </c:pt>
                <c:pt idx="149">
                  <c:v>2.2334983538820739</c:v>
                </c:pt>
                <c:pt idx="150">
                  <c:v>1.4501298580348774</c:v>
                </c:pt>
                <c:pt idx="151">
                  <c:v>1.9791417526635688</c:v>
                </c:pt>
                <c:pt idx="152">
                  <c:v>2.3625783490087131</c:v>
                </c:pt>
                <c:pt idx="153">
                  <c:v>1.583839937765539</c:v>
                </c:pt>
                <c:pt idx="154">
                  <c:v>1.0986853362688829</c:v>
                </c:pt>
                <c:pt idx="155">
                  <c:v>1.9627148576995936</c:v>
                </c:pt>
                <c:pt idx="156">
                  <c:v>1.8581316288238861</c:v>
                </c:pt>
                <c:pt idx="157">
                  <c:v>1.0587394537866921</c:v>
                </c:pt>
                <c:pt idx="158">
                  <c:v>1.4758908005590807</c:v>
                </c:pt>
                <c:pt idx="159">
                  <c:v>1.6809671382234668</c:v>
                </c:pt>
                <c:pt idx="160">
                  <c:v>1.7893832708556978</c:v>
                </c:pt>
                <c:pt idx="161">
                  <c:v>1.3326823207598648</c:v>
                </c:pt>
                <c:pt idx="162">
                  <c:v>2.3104587629305016</c:v>
                </c:pt>
                <c:pt idx="163">
                  <c:v>1.9169430599957089</c:v>
                </c:pt>
                <c:pt idx="164">
                  <c:v>1.4491682596314117</c:v>
                </c:pt>
                <c:pt idx="165">
                  <c:v>1.2756175437579271</c:v>
                </c:pt>
                <c:pt idx="166">
                  <c:v>1.6668006335715027</c:v>
                </c:pt>
                <c:pt idx="167">
                  <c:v>2.0386153007372947</c:v>
                </c:pt>
                <c:pt idx="168">
                  <c:v>1.4909507709819561</c:v>
                </c:pt>
                <c:pt idx="169">
                  <c:v>2.0661319630359336</c:v>
                </c:pt>
                <c:pt idx="170">
                  <c:v>2.2218034269920652</c:v>
                </c:pt>
                <c:pt idx="171">
                  <c:v>1.2877769668161245</c:v>
                </c:pt>
                <c:pt idx="172">
                  <c:v>1.8819825551201943</c:v>
                </c:pt>
                <c:pt idx="173">
                  <c:v>1.6978164608874353</c:v>
                </c:pt>
                <c:pt idx="174">
                  <c:v>1.5065440453186796</c:v>
                </c:pt>
                <c:pt idx="175">
                  <c:v>1.9520628633767247</c:v>
                </c:pt>
                <c:pt idx="176">
                  <c:v>1.7436066564406134</c:v>
                </c:pt>
                <c:pt idx="177">
                  <c:v>2.4306381582794336</c:v>
                </c:pt>
                <c:pt idx="178">
                  <c:v>2.0123276159112402</c:v>
                </c:pt>
                <c:pt idx="179">
                  <c:v>1.6407579147215365</c:v>
                </c:pt>
                <c:pt idx="180">
                  <c:v>1.5476489942903302</c:v>
                </c:pt>
                <c:pt idx="181">
                  <c:v>2.1425666020634084</c:v>
                </c:pt>
                <c:pt idx="182">
                  <c:v>1.5041484008284765</c:v>
                </c:pt>
                <c:pt idx="183">
                  <c:v>1.9462676078245253</c:v>
                </c:pt>
                <c:pt idx="184">
                  <c:v>1.9268529412417812</c:v>
                </c:pt>
                <c:pt idx="185">
                  <c:v>1.5083222247519887</c:v>
                </c:pt>
                <c:pt idx="186">
                  <c:v>1.3978127552502917</c:v>
                </c:pt>
                <c:pt idx="187">
                  <c:v>1.8506439192140742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445280"/>
        <c:axId val="617288032"/>
      </c:scatterChart>
      <c:scatterChart>
        <c:scatterStyle val="lineMarker"/>
        <c:varyColors val="0"/>
        <c:ser>
          <c:idx val="1"/>
          <c:order val="1"/>
          <c:tx>
            <c:v>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ysClr val="window" lastClr="FFFFFF"/>
                </a:solidFill>
              </a:ln>
            </c:spPr>
          </c:marker>
          <c:xVal>
            <c:numRef>
              <c:f>'Fig1 Data'!$AP$3:$AP$400</c:f>
              <c:numCache>
                <c:formatCode>General</c:formatCode>
                <c:ptCount val="398"/>
                <c:pt idx="0">
                  <c:v>-0.34381387715597406</c:v>
                </c:pt>
                <c:pt idx="1">
                  <c:v>-0.54848012733461171</c:v>
                </c:pt>
                <c:pt idx="2">
                  <c:v>-0.6871235924409046</c:v>
                </c:pt>
                <c:pt idx="3">
                  <c:v>-0.81617223768650804</c:v>
                </c:pt>
                <c:pt idx="4">
                  <c:v>-0.59179534009864121</c:v>
                </c:pt>
                <c:pt idx="5">
                  <c:v>-0.74846040536443204</c:v>
                </c:pt>
                <c:pt idx="6">
                  <c:v>-0.75416505480121188</c:v>
                </c:pt>
                <c:pt idx="7">
                  <c:v>-0.68727712529462937</c:v>
                </c:pt>
                <c:pt idx="8">
                  <c:v>-0.65407394915345873</c:v>
                </c:pt>
                <c:pt idx="9">
                  <c:v>-0.74469420043974321</c:v>
                </c:pt>
                <c:pt idx="10">
                  <c:v>-0.72888683629722717</c:v>
                </c:pt>
                <c:pt idx="11">
                  <c:v>-0.74276369286967869</c:v>
                </c:pt>
                <c:pt idx="12">
                  <c:v>-0.62644398558466641</c:v>
                </c:pt>
                <c:pt idx="13">
                  <c:v>-0.56661654133139394</c:v>
                </c:pt>
                <c:pt idx="14">
                  <c:v>-1.0176309773732541</c:v>
                </c:pt>
                <c:pt idx="15">
                  <c:v>-0.8697439878164922</c:v>
                </c:pt>
                <c:pt idx="16">
                  <c:v>-0.6228911490966389</c:v>
                </c:pt>
                <c:pt idx="17">
                  <c:v>-0.7629907282231263</c:v>
                </c:pt>
                <c:pt idx="18">
                  <c:v>-0.79868287877650745</c:v>
                </c:pt>
                <c:pt idx="19">
                  <c:v>-0.68890037164899476</c:v>
                </c:pt>
                <c:pt idx="20">
                  <c:v>-0.56220316655139846</c:v>
                </c:pt>
                <c:pt idx="21">
                  <c:v>-0.58323115159878158</c:v>
                </c:pt>
                <c:pt idx="22">
                  <c:v>-0.68176520194312917</c:v>
                </c:pt>
                <c:pt idx="23">
                  <c:v>-0.66514734878951132</c:v>
                </c:pt>
                <c:pt idx="24">
                  <c:v>-0.68098966529168214</c:v>
                </c:pt>
                <c:pt idx="25">
                  <c:v>-0.59479032878934546</c:v>
                </c:pt>
                <c:pt idx="26">
                  <c:v>-0.65356517348135867</c:v>
                </c:pt>
                <c:pt idx="27">
                  <c:v>-0.67562574980197232</c:v>
                </c:pt>
                <c:pt idx="28">
                  <c:v>-0.80048958386743085</c:v>
                </c:pt>
                <c:pt idx="29">
                  <c:v>-0.69209101396383466</c:v>
                </c:pt>
                <c:pt idx="30">
                  <c:v>-0.35538770316643192</c:v>
                </c:pt>
                <c:pt idx="31">
                  <c:v>-0.77977341472589667</c:v>
                </c:pt>
                <c:pt idx="32">
                  <c:v>-0.6388834184458404</c:v>
                </c:pt>
                <c:pt idx="33">
                  <c:v>-0.45543680054509145</c:v>
                </c:pt>
                <c:pt idx="34">
                  <c:v>-0.54512299561755151</c:v>
                </c:pt>
                <c:pt idx="35">
                  <c:v>-0.60978456811321669</c:v>
                </c:pt>
                <c:pt idx="36">
                  <c:v>-0.62117626856802588</c:v>
                </c:pt>
                <c:pt idx="37">
                  <c:v>-0.66572933580712945</c:v>
                </c:pt>
                <c:pt idx="38">
                  <c:v>-0.89701006896808788</c:v>
                </c:pt>
                <c:pt idx="39">
                  <c:v>-0.59228830509954644</c:v>
                </c:pt>
                <c:pt idx="40">
                  <c:v>-0.7029828935026261</c:v>
                </c:pt>
                <c:pt idx="41">
                  <c:v>-0.62489704247615951</c:v>
                </c:pt>
                <c:pt idx="42">
                  <c:v>-0.88549101147711751</c:v>
                </c:pt>
                <c:pt idx="43">
                  <c:v>-0.65419191240005847</c:v>
                </c:pt>
                <c:pt idx="44">
                  <c:v>-0.76673194262115962</c:v>
                </c:pt>
                <c:pt idx="45">
                  <c:v>-0.66557070973530064</c:v>
                </c:pt>
                <c:pt idx="46">
                  <c:v>-0.79958940483876295</c:v>
                </c:pt>
                <c:pt idx="47">
                  <c:v>-0.49496025047787767</c:v>
                </c:pt>
                <c:pt idx="48">
                  <c:v>-0.6353119332061663</c:v>
                </c:pt>
                <c:pt idx="49">
                  <c:v>-0.6465130796459404</c:v>
                </c:pt>
                <c:pt idx="50">
                  <c:v>-0.7253739735086373</c:v>
                </c:pt>
                <c:pt idx="51">
                  <c:v>-0.80813607312930746</c:v>
                </c:pt>
                <c:pt idx="52">
                  <c:v>-0.89246366498438656</c:v>
                </c:pt>
                <c:pt idx="53">
                  <c:v>-0.89668831714172437</c:v>
                </c:pt>
                <c:pt idx="54">
                  <c:v>-0.61649719413343096</c:v>
                </c:pt>
                <c:pt idx="55">
                  <c:v>-0.77369632175025449</c:v>
                </c:pt>
                <c:pt idx="56">
                  <c:v>-0.72550220772660179</c:v>
                </c:pt>
                <c:pt idx="57">
                  <c:v>-0.73818266200651406</c:v>
                </c:pt>
                <c:pt idx="58">
                  <c:v>-0.43911368609175538</c:v>
                </c:pt>
                <c:pt idx="59">
                  <c:v>-0.81369210058843344</c:v>
                </c:pt>
                <c:pt idx="60">
                  <c:v>-0.63735502777030784</c:v>
                </c:pt>
                <c:pt idx="61">
                  <c:v>-0.65914011898289804</c:v>
                </c:pt>
                <c:pt idx="62">
                  <c:v>-0.39005589761565707</c:v>
                </c:pt>
                <c:pt idx="63">
                  <c:v>-0.76083099254114284</c:v>
                </c:pt>
                <c:pt idx="64">
                  <c:v>-0.81854375593839346</c:v>
                </c:pt>
                <c:pt idx="65">
                  <c:v>-0.73968733469785863</c:v>
                </c:pt>
                <c:pt idx="66">
                  <c:v>-0.76518203416891772</c:v>
                </c:pt>
                <c:pt idx="67">
                  <c:v>-0.579915805301638</c:v>
                </c:pt>
                <c:pt idx="68">
                  <c:v>-0.59006258063364381</c:v>
                </c:pt>
                <c:pt idx="69">
                  <c:v>-0.5053259251578327</c:v>
                </c:pt>
                <c:pt idx="70">
                  <c:v>-0.88277893764090032</c:v>
                </c:pt>
                <c:pt idx="71">
                  <c:v>-0.69822464269174023</c:v>
                </c:pt>
                <c:pt idx="72">
                  <c:v>-0.6696239999124467</c:v>
                </c:pt>
                <c:pt idx="73">
                  <c:v>-0.55332241377925451</c:v>
                </c:pt>
                <c:pt idx="74">
                  <c:v>-0.7803617990604772</c:v>
                </c:pt>
                <c:pt idx="75">
                  <c:v>-0.72194129301188481</c:v>
                </c:pt>
                <c:pt idx="76">
                  <c:v>-0.4715324020578977</c:v>
                </c:pt>
                <c:pt idx="77">
                  <c:v>-0.76759729078571493</c:v>
                </c:pt>
                <c:pt idx="78">
                  <c:v>-0.81274593631250203</c:v>
                </c:pt>
                <c:pt idx="79">
                  <c:v>-0.75817705279353265</c:v>
                </c:pt>
                <c:pt idx="80">
                  <c:v>-0.635575915809095</c:v>
                </c:pt>
                <c:pt idx="81">
                  <c:v>-0.54394190541179965</c:v>
                </c:pt>
                <c:pt idx="82">
                  <c:v>-0.70175692451462912</c:v>
                </c:pt>
                <c:pt idx="83">
                  <c:v>-0.81202132761943091</c:v>
                </c:pt>
                <c:pt idx="84">
                  <c:v>-0.74679081984771711</c:v>
                </c:pt>
                <c:pt idx="85">
                  <c:v>-0.86608080845874347</c:v>
                </c:pt>
                <c:pt idx="86">
                  <c:v>-0.8668876514885151</c:v>
                </c:pt>
                <c:pt idx="87">
                  <c:v>-0.57298933705589705</c:v>
                </c:pt>
                <c:pt idx="88">
                  <c:v>-0.6201204576471504</c:v>
                </c:pt>
                <c:pt idx="89">
                  <c:v>-0.48710643872707354</c:v>
                </c:pt>
                <c:pt idx="90">
                  <c:v>-0.69515895151489859</c:v>
                </c:pt>
                <c:pt idx="91">
                  <c:v>-0.6606114977478339</c:v>
                </c:pt>
                <c:pt idx="92">
                  <c:v>-0.6583143992056828</c:v>
                </c:pt>
                <c:pt idx="93">
                  <c:v>-0.59363464149579293</c:v>
                </c:pt>
                <c:pt idx="94">
                  <c:v>-0.57507637510134846</c:v>
                </c:pt>
                <c:pt idx="95">
                  <c:v>-0.59906527127475384</c:v>
                </c:pt>
                <c:pt idx="96">
                  <c:v>-0.54136599065019719</c:v>
                </c:pt>
                <c:pt idx="97">
                  <c:v>-0.41426510933766686</c:v>
                </c:pt>
                <c:pt idx="98">
                  <c:v>-0.74348130065841411</c:v>
                </c:pt>
                <c:pt idx="99">
                  <c:v>-0.78648481859489094</c:v>
                </c:pt>
                <c:pt idx="100">
                  <c:v>-0.53284625743984881</c:v>
                </c:pt>
                <c:pt idx="101">
                  <c:v>-0.60609583472270334</c:v>
                </c:pt>
                <c:pt idx="102">
                  <c:v>-0.48569932981477187</c:v>
                </c:pt>
                <c:pt idx="103">
                  <c:v>-0.74443339770607564</c:v>
                </c:pt>
                <c:pt idx="104">
                  <c:v>-0.72711983346560616</c:v>
                </c:pt>
                <c:pt idx="105">
                  <c:v>-0.6767585888537786</c:v>
                </c:pt>
                <c:pt idx="106">
                  <c:v>-0.61592606353477997</c:v>
                </c:pt>
                <c:pt idx="107">
                  <c:v>-0.50997583836779081</c:v>
                </c:pt>
                <c:pt idx="108">
                  <c:v>-0.62170082676167304</c:v>
                </c:pt>
                <c:pt idx="109">
                  <c:v>-0.90227402993333061</c:v>
                </c:pt>
                <c:pt idx="110">
                  <c:v>-0.9474665792997673</c:v>
                </c:pt>
                <c:pt idx="111">
                  <c:v>-0.65667222664095126</c:v>
                </c:pt>
                <c:pt idx="112">
                  <c:v>-0.88162895041070577</c:v>
                </c:pt>
                <c:pt idx="113">
                  <c:v>-0.80152364068118653</c:v>
                </c:pt>
                <c:pt idx="114">
                  <c:v>-0.58194215492563883</c:v>
                </c:pt>
                <c:pt idx="115">
                  <c:v>-0.73437270405586985</c:v>
                </c:pt>
                <c:pt idx="116">
                  <c:v>-0.55200853112905235</c:v>
                </c:pt>
                <c:pt idx="117">
                  <c:v>-0.53572909154637782</c:v>
                </c:pt>
                <c:pt idx="118">
                  <c:v>-0.46457019622268791</c:v>
                </c:pt>
                <c:pt idx="119">
                  <c:v>-0.9578393523791161</c:v>
                </c:pt>
                <c:pt idx="120">
                  <c:v>-0.70787935597418894</c:v>
                </c:pt>
                <c:pt idx="121">
                  <c:v>-0.72428778788610637</c:v>
                </c:pt>
                <c:pt idx="122">
                  <c:v>-0.82729082073997096</c:v>
                </c:pt>
                <c:pt idx="123">
                  <c:v>-0.71887321663461135</c:v>
                </c:pt>
                <c:pt idx="124">
                  <c:v>-0.71366056264238309</c:v>
                </c:pt>
                <c:pt idx="125">
                  <c:v>-0.75255037813965631</c:v>
                </c:pt>
                <c:pt idx="126">
                  <c:v>-0.63527290103991263</c:v>
                </c:pt>
                <c:pt idx="127">
                  <c:v>-0.59737157494303494</c:v>
                </c:pt>
                <c:pt idx="128">
                  <c:v>-0.76644637686429251</c:v>
                </c:pt>
                <c:pt idx="129">
                  <c:v>-0.49835453357728554</c:v>
                </c:pt>
                <c:pt idx="130">
                  <c:v>-0.68523054753001911</c:v>
                </c:pt>
                <c:pt idx="131">
                  <c:v>-0.64882298292461427</c:v>
                </c:pt>
                <c:pt idx="132">
                  <c:v>-0.68542269382037957</c:v>
                </c:pt>
                <c:pt idx="133">
                  <c:v>-0.69070387117681631</c:v>
                </c:pt>
                <c:pt idx="134">
                  <c:v>-0.76367326854626572</c:v>
                </c:pt>
                <c:pt idx="135">
                  <c:v>-0.76137624549864502</c:v>
                </c:pt>
                <c:pt idx="136">
                  <c:v>-0.85891511312027213</c:v>
                </c:pt>
                <c:pt idx="137">
                  <c:v>-0.83587610892816733</c:v>
                </c:pt>
                <c:pt idx="138">
                  <c:v>-0.64182124104995464</c:v>
                </c:pt>
                <c:pt idx="139">
                  <c:v>-0.5442919128155872</c:v>
                </c:pt>
                <c:pt idx="140">
                  <c:v>-0.70169828334187734</c:v>
                </c:pt>
                <c:pt idx="141">
                  <c:v>-0.59385283485228701</c:v>
                </c:pt>
                <c:pt idx="142">
                  <c:v>-0.66611302860242472</c:v>
                </c:pt>
                <c:pt idx="143">
                  <c:v>-0.67787808601120925</c:v>
                </c:pt>
                <c:pt idx="144">
                  <c:v>-0.86247430631653721</c:v>
                </c:pt>
                <c:pt idx="145">
                  <c:v>-0.40612548439951146</c:v>
                </c:pt>
                <c:pt idx="146">
                  <c:v>-0.76059215398973701</c:v>
                </c:pt>
                <c:pt idx="147">
                  <c:v>-0.93263630902057115</c:v>
                </c:pt>
                <c:pt idx="148">
                  <c:v>-0.62660886003202232</c:v>
                </c:pt>
                <c:pt idx="149">
                  <c:v>-0.80711264970715746</c:v>
                </c:pt>
                <c:pt idx="150">
                  <c:v>-0.50040761467199013</c:v>
                </c:pt>
                <c:pt idx="151">
                  <c:v>-0.67774181494028318</c:v>
                </c:pt>
                <c:pt idx="152">
                  <c:v>-0.84815131016476608</c:v>
                </c:pt>
                <c:pt idx="153">
                  <c:v>-0.56579518302900178</c:v>
                </c:pt>
                <c:pt idx="154">
                  <c:v>-0.53829913934590834</c:v>
                </c:pt>
                <c:pt idx="155">
                  <c:v>-0.58201448277883527</c:v>
                </c:pt>
                <c:pt idx="156">
                  <c:v>-0.68480115425518451</c:v>
                </c:pt>
                <c:pt idx="157">
                  <c:v>-0.4948083104776787</c:v>
                </c:pt>
                <c:pt idx="158">
                  <c:v>-0.63017646982670594</c:v>
                </c:pt>
                <c:pt idx="159">
                  <c:v>-0.68845225956755529</c:v>
                </c:pt>
                <c:pt idx="160">
                  <c:v>-0.71580714923821864</c:v>
                </c:pt>
                <c:pt idx="161">
                  <c:v>-0.50431934497384823</c:v>
                </c:pt>
                <c:pt idx="162">
                  <c:v>-0.81106457746874161</c:v>
                </c:pt>
                <c:pt idx="163">
                  <c:v>-0.73688412395418179</c:v>
                </c:pt>
                <c:pt idx="164">
                  <c:v>-0.56237491895367586</c:v>
                </c:pt>
                <c:pt idx="165">
                  <c:v>-0.42715235711849092</c:v>
                </c:pt>
                <c:pt idx="166">
                  <c:v>-0.53946996045717843</c:v>
                </c:pt>
                <c:pt idx="167">
                  <c:v>-0.70117323568711876</c:v>
                </c:pt>
                <c:pt idx="168">
                  <c:v>-0.57636485092166279</c:v>
                </c:pt>
                <c:pt idx="169">
                  <c:v>-0.76736868685677462</c:v>
                </c:pt>
                <c:pt idx="170">
                  <c:v>-0.8403441988847804</c:v>
                </c:pt>
                <c:pt idx="171">
                  <c:v>-0.5280352910184628</c:v>
                </c:pt>
                <c:pt idx="172">
                  <c:v>-0.63872775431443807</c:v>
                </c:pt>
                <c:pt idx="173">
                  <c:v>-0.66138512578177733</c:v>
                </c:pt>
                <c:pt idx="174">
                  <c:v>-0.52276725118053025</c:v>
                </c:pt>
                <c:pt idx="175">
                  <c:v>-0.74305085439588736</c:v>
                </c:pt>
                <c:pt idx="176">
                  <c:v>-0.70195142918288089</c:v>
                </c:pt>
                <c:pt idx="177">
                  <c:v>-0.81594765721274409</c:v>
                </c:pt>
                <c:pt idx="178">
                  <c:v>-0.78495518993982216</c:v>
                </c:pt>
                <c:pt idx="179">
                  <c:v>-0.56153425773433197</c:v>
                </c:pt>
                <c:pt idx="180">
                  <c:v>-0.58079292650692627</c:v>
                </c:pt>
                <c:pt idx="181">
                  <c:v>-0.76832498291830797</c:v>
                </c:pt>
                <c:pt idx="182">
                  <c:v>-0.54721537405287202</c:v>
                </c:pt>
                <c:pt idx="183">
                  <c:v>-0.75191329048328193</c:v>
                </c:pt>
                <c:pt idx="184">
                  <c:v>-0.73807750061007471</c:v>
                </c:pt>
                <c:pt idx="185">
                  <c:v>-0.58772853631409938</c:v>
                </c:pt>
                <c:pt idx="186">
                  <c:v>-0.52206029050377856</c:v>
                </c:pt>
                <c:pt idx="187">
                  <c:v>-0.67697343542386834</c:v>
                </c:pt>
              </c:numCache>
            </c:numRef>
          </c:xVal>
          <c:yVal>
            <c:numRef>
              <c:f>'Fig1 Data'!$AS$3:$AS$400</c:f>
              <c:numCache>
                <c:formatCode>General</c:formatCode>
                <c:ptCount val="398"/>
                <c:pt idx="0">
                  <c:v>3.4701693525143917</c:v>
                </c:pt>
                <c:pt idx="1">
                  <c:v>2.5854332506393742</c:v>
                </c:pt>
                <c:pt idx="2">
                  <c:v>2.5803959760133446</c:v>
                </c:pt>
                <c:pt idx="3">
                  <c:v>2.9118298166063181</c:v>
                </c:pt>
                <c:pt idx="4">
                  <c:v>2.5455300938820837</c:v>
                </c:pt>
                <c:pt idx="5">
                  <c:v>2.7411144768709872</c:v>
                </c:pt>
                <c:pt idx="6">
                  <c:v>2.6823116766121879</c:v>
                </c:pt>
                <c:pt idx="7">
                  <c:v>3.0196157223611797</c:v>
                </c:pt>
                <c:pt idx="8">
                  <c:v>2.7002877304353161</c:v>
                </c:pt>
                <c:pt idx="9">
                  <c:v>2.9226653481388847</c:v>
                </c:pt>
                <c:pt idx="10">
                  <c:v>3.1749801540664477</c:v>
                </c:pt>
                <c:pt idx="11">
                  <c:v>3.0405481604309403</c:v>
                </c:pt>
                <c:pt idx="12">
                  <c:v>2.6546869426271993</c:v>
                </c:pt>
                <c:pt idx="13">
                  <c:v>3.0629253356241408</c:v>
                </c:pt>
                <c:pt idx="14">
                  <c:v>2.9089049433085221</c:v>
                </c:pt>
                <c:pt idx="15">
                  <c:v>2.8050460803862109</c:v>
                </c:pt>
                <c:pt idx="16">
                  <c:v>2.8484995436069811</c:v>
                </c:pt>
                <c:pt idx="17">
                  <c:v>2.5136143456961371</c:v>
                </c:pt>
                <c:pt idx="18">
                  <c:v>3.0282046428332543</c:v>
                </c:pt>
                <c:pt idx="19">
                  <c:v>3.0051449886105113</c:v>
                </c:pt>
                <c:pt idx="20">
                  <c:v>2.3008744951548228</c:v>
                </c:pt>
                <c:pt idx="21">
                  <c:v>2.5182318018879184</c:v>
                </c:pt>
                <c:pt idx="22">
                  <c:v>2.8374170966930676</c:v>
                </c:pt>
                <c:pt idx="23">
                  <c:v>2.6459480743562187</c:v>
                </c:pt>
                <c:pt idx="24">
                  <c:v>2.769006002332413</c:v>
                </c:pt>
                <c:pt idx="25">
                  <c:v>2.8283051534356729</c:v>
                </c:pt>
                <c:pt idx="26">
                  <c:v>2.7594525140134647</c:v>
                </c:pt>
                <c:pt idx="27">
                  <c:v>3.0705820973511644</c:v>
                </c:pt>
                <c:pt idx="28">
                  <c:v>2.415631797244489</c:v>
                </c:pt>
                <c:pt idx="29">
                  <c:v>3.0215834051025587</c:v>
                </c:pt>
                <c:pt idx="30">
                  <c:v>2.4442817759879474</c:v>
                </c:pt>
                <c:pt idx="31">
                  <c:v>2.9437159165249165</c:v>
                </c:pt>
                <c:pt idx="32">
                  <c:v>2.5544776757092031</c:v>
                </c:pt>
                <c:pt idx="33">
                  <c:v>3.254130775759533</c:v>
                </c:pt>
                <c:pt idx="34">
                  <c:v>2.7979882359192993</c:v>
                </c:pt>
                <c:pt idx="35">
                  <c:v>2.906231216688977</c:v>
                </c:pt>
                <c:pt idx="36">
                  <c:v>2.8157303970237457</c:v>
                </c:pt>
                <c:pt idx="37">
                  <c:v>2.9981332131886793</c:v>
                </c:pt>
                <c:pt idx="38">
                  <c:v>2.6468637377418989</c:v>
                </c:pt>
                <c:pt idx="39">
                  <c:v>3.0155144383191246</c:v>
                </c:pt>
                <c:pt idx="40">
                  <c:v>2.8278212722881637</c:v>
                </c:pt>
                <c:pt idx="41">
                  <c:v>2.6355492703696415</c:v>
                </c:pt>
                <c:pt idx="42">
                  <c:v>2.4990540971499815</c:v>
                </c:pt>
                <c:pt idx="43">
                  <c:v>2.4947902366391901</c:v>
                </c:pt>
                <c:pt idx="44">
                  <c:v>2.6499532364206773</c:v>
                </c:pt>
                <c:pt idx="45">
                  <c:v>2.4718312372184239</c:v>
                </c:pt>
                <c:pt idx="46">
                  <c:v>2.906624360370381</c:v>
                </c:pt>
                <c:pt idx="47">
                  <c:v>2.1706909681877358</c:v>
                </c:pt>
                <c:pt idx="48">
                  <c:v>2.7235480146946189</c:v>
                </c:pt>
                <c:pt idx="49">
                  <c:v>2.7025473995863591</c:v>
                </c:pt>
                <c:pt idx="50">
                  <c:v>2.6083941814170535</c:v>
                </c:pt>
                <c:pt idx="51">
                  <c:v>2.9652591284341585</c:v>
                </c:pt>
                <c:pt idx="52">
                  <c:v>2.8194821490538127</c:v>
                </c:pt>
                <c:pt idx="53">
                  <c:v>2.5799390337503318</c:v>
                </c:pt>
                <c:pt idx="54">
                  <c:v>2.8078537260276599</c:v>
                </c:pt>
                <c:pt idx="55">
                  <c:v>2.5328427536634579</c:v>
                </c:pt>
                <c:pt idx="56">
                  <c:v>3.0350779720888044</c:v>
                </c:pt>
                <c:pt idx="57">
                  <c:v>2.7530152236697165</c:v>
                </c:pt>
                <c:pt idx="58">
                  <c:v>2.8226829748122082</c:v>
                </c:pt>
                <c:pt idx="59">
                  <c:v>2.6155398959370717</c:v>
                </c:pt>
                <c:pt idx="60">
                  <c:v>2.8959383147461044</c:v>
                </c:pt>
                <c:pt idx="61">
                  <c:v>2.8930953514750328</c:v>
                </c:pt>
                <c:pt idx="62">
                  <c:v>2.5553416495206021</c:v>
                </c:pt>
                <c:pt idx="63">
                  <c:v>2.715133907298481</c:v>
                </c:pt>
                <c:pt idx="64">
                  <c:v>2.766920403757565</c:v>
                </c:pt>
                <c:pt idx="65">
                  <c:v>2.7603103092294878</c:v>
                </c:pt>
                <c:pt idx="66">
                  <c:v>2.561571623282545</c:v>
                </c:pt>
                <c:pt idx="67">
                  <c:v>2.9817488968381141</c:v>
                </c:pt>
                <c:pt idx="68">
                  <c:v>3.1633290381461867</c:v>
                </c:pt>
                <c:pt idx="69">
                  <c:v>2.5932320174861299</c:v>
                </c:pt>
                <c:pt idx="70">
                  <c:v>2.9554319369254123</c:v>
                </c:pt>
                <c:pt idx="71">
                  <c:v>2.7661251365793578</c:v>
                </c:pt>
                <c:pt idx="72">
                  <c:v>2.4477490450208172</c:v>
                </c:pt>
                <c:pt idx="73">
                  <c:v>3.0579581685754702</c:v>
                </c:pt>
                <c:pt idx="74">
                  <c:v>2.8732404725313079</c:v>
                </c:pt>
                <c:pt idx="75">
                  <c:v>2.7306419213112658</c:v>
                </c:pt>
                <c:pt idx="76">
                  <c:v>2.3189447492119171</c:v>
                </c:pt>
                <c:pt idx="77">
                  <c:v>2.8801223140759467</c:v>
                </c:pt>
                <c:pt idx="78">
                  <c:v>2.5391092120671601</c:v>
                </c:pt>
                <c:pt idx="79">
                  <c:v>2.8226297550459134</c:v>
                </c:pt>
                <c:pt idx="80">
                  <c:v>2.8905498512889998</c:v>
                </c:pt>
                <c:pt idx="81">
                  <c:v>2.9168775146031014</c:v>
                </c:pt>
                <c:pt idx="82">
                  <c:v>2.9707018610364755</c:v>
                </c:pt>
                <c:pt idx="83">
                  <c:v>2.8282913931268561</c:v>
                </c:pt>
                <c:pt idx="84">
                  <c:v>3.0008371716216824</c:v>
                </c:pt>
                <c:pt idx="85">
                  <c:v>2.7414100239087551</c:v>
                </c:pt>
                <c:pt idx="86">
                  <c:v>2.80243717931782</c:v>
                </c:pt>
                <c:pt idx="87">
                  <c:v>2.1853883205163114</c:v>
                </c:pt>
                <c:pt idx="88">
                  <c:v>3.0167177124402875</c:v>
                </c:pt>
                <c:pt idx="89">
                  <c:v>2.5655340074778126</c:v>
                </c:pt>
                <c:pt idx="90">
                  <c:v>3.0131399047838419</c:v>
                </c:pt>
                <c:pt idx="91">
                  <c:v>2.8072100001547353</c:v>
                </c:pt>
                <c:pt idx="92">
                  <c:v>2.8093802972760646</c:v>
                </c:pt>
                <c:pt idx="93">
                  <c:v>2.6707696159545593</c:v>
                </c:pt>
                <c:pt idx="94">
                  <c:v>3.157670558983924</c:v>
                </c:pt>
                <c:pt idx="95">
                  <c:v>3.2203334807703388</c:v>
                </c:pt>
                <c:pt idx="96">
                  <c:v>2.7715870517858212</c:v>
                </c:pt>
                <c:pt idx="97">
                  <c:v>2.9407189821801358</c:v>
                </c:pt>
                <c:pt idx="98">
                  <c:v>2.5726895100448717</c:v>
                </c:pt>
                <c:pt idx="99">
                  <c:v>2.8648323606315773</c:v>
                </c:pt>
                <c:pt idx="100">
                  <c:v>2.7797431653432989</c:v>
                </c:pt>
                <c:pt idx="101">
                  <c:v>2.9155688272810871</c:v>
                </c:pt>
                <c:pt idx="102">
                  <c:v>2.7086988991823406</c:v>
                </c:pt>
                <c:pt idx="103">
                  <c:v>2.5664732673659234</c:v>
                </c:pt>
                <c:pt idx="104">
                  <c:v>2.5600851135274851</c:v>
                </c:pt>
                <c:pt idx="105">
                  <c:v>2.4327927889577681</c:v>
                </c:pt>
                <c:pt idx="106">
                  <c:v>2.6983312331947835</c:v>
                </c:pt>
                <c:pt idx="107">
                  <c:v>2.6242879913511712</c:v>
                </c:pt>
                <c:pt idx="108">
                  <c:v>2.8813291295798296</c:v>
                </c:pt>
                <c:pt idx="109">
                  <c:v>2.6575202925543051</c:v>
                </c:pt>
                <c:pt idx="110">
                  <c:v>2.6780107469242456</c:v>
                </c:pt>
                <c:pt idx="111">
                  <c:v>3.0983992109099026</c:v>
                </c:pt>
                <c:pt idx="112">
                  <c:v>2.7201720943173151</c:v>
                </c:pt>
                <c:pt idx="113">
                  <c:v>2.8971065700057661</c:v>
                </c:pt>
                <c:pt idx="114">
                  <c:v>2.757346682365585</c:v>
                </c:pt>
                <c:pt idx="115">
                  <c:v>3.1578530902984583</c:v>
                </c:pt>
                <c:pt idx="116">
                  <c:v>2.3163361710370802</c:v>
                </c:pt>
                <c:pt idx="117">
                  <c:v>2.6338506786418621</c:v>
                </c:pt>
                <c:pt idx="118">
                  <c:v>2.9012863237075992</c:v>
                </c:pt>
                <c:pt idx="119">
                  <c:v>2.9795565894585088</c:v>
                </c:pt>
                <c:pt idx="120">
                  <c:v>2.9810784860675024</c:v>
                </c:pt>
                <c:pt idx="121">
                  <c:v>2.8167711765679591</c:v>
                </c:pt>
                <c:pt idx="122">
                  <c:v>2.8102301992890046</c:v>
                </c:pt>
                <c:pt idx="123">
                  <c:v>2.8094852053375958</c:v>
                </c:pt>
                <c:pt idx="124">
                  <c:v>2.2726852904190822</c:v>
                </c:pt>
                <c:pt idx="125">
                  <c:v>2.7247701090570433</c:v>
                </c:pt>
                <c:pt idx="126">
                  <c:v>2.6678950490613271</c:v>
                </c:pt>
                <c:pt idx="127">
                  <c:v>2.6196168403189954</c:v>
                </c:pt>
                <c:pt idx="128">
                  <c:v>3.2792312056063739</c:v>
                </c:pt>
                <c:pt idx="129">
                  <c:v>2.3461938665639912</c:v>
                </c:pt>
                <c:pt idx="130">
                  <c:v>2.6323882414497799</c:v>
                </c:pt>
                <c:pt idx="131">
                  <c:v>2.6794530143310911</c:v>
                </c:pt>
                <c:pt idx="132">
                  <c:v>3.0110640676937237</c:v>
                </c:pt>
                <c:pt idx="133">
                  <c:v>2.8359870080987108</c:v>
                </c:pt>
                <c:pt idx="134">
                  <c:v>3.0936059766556712</c:v>
                </c:pt>
                <c:pt idx="135">
                  <c:v>2.699658372475024</c:v>
                </c:pt>
                <c:pt idx="136">
                  <c:v>2.8888984641711373</c:v>
                </c:pt>
                <c:pt idx="137">
                  <c:v>2.6618883226868197</c:v>
                </c:pt>
                <c:pt idx="138">
                  <c:v>2.7056642420532917</c:v>
                </c:pt>
                <c:pt idx="139">
                  <c:v>2.3826617471628739</c:v>
                </c:pt>
                <c:pt idx="140">
                  <c:v>2.6081029753448424</c:v>
                </c:pt>
                <c:pt idx="141">
                  <c:v>2.805870871722965</c:v>
                </c:pt>
                <c:pt idx="142">
                  <c:v>3.1944707202310973</c:v>
                </c:pt>
                <c:pt idx="143">
                  <c:v>2.5046060121622826</c:v>
                </c:pt>
                <c:pt idx="144">
                  <c:v>2.9802510516321949</c:v>
                </c:pt>
                <c:pt idx="145">
                  <c:v>2.4643673868906886</c:v>
                </c:pt>
                <c:pt idx="146">
                  <c:v>2.8388501466163056</c:v>
                </c:pt>
                <c:pt idx="147">
                  <c:v>2.819243872905584</c:v>
                </c:pt>
                <c:pt idx="148">
                  <c:v>3.0716001397333854</c:v>
                </c:pt>
                <c:pt idx="149">
                  <c:v>2.7672696676138679</c:v>
                </c:pt>
                <c:pt idx="150">
                  <c:v>2.897897265183337</c:v>
                </c:pt>
                <c:pt idx="151">
                  <c:v>2.9202001544466514</c:v>
                </c:pt>
                <c:pt idx="152">
                  <c:v>2.7855623409338919</c:v>
                </c:pt>
                <c:pt idx="153">
                  <c:v>2.7993167585598795</c:v>
                </c:pt>
                <c:pt idx="154">
                  <c:v>2.0410311961559224</c:v>
                </c:pt>
                <c:pt idx="155">
                  <c:v>3.3722783809924928</c:v>
                </c:pt>
                <c:pt idx="156">
                  <c:v>2.7133885760529419</c:v>
                </c:pt>
                <c:pt idx="157">
                  <c:v>2.1396961840931992</c:v>
                </c:pt>
                <c:pt idx="158">
                  <c:v>2.3420277830508973</c:v>
                </c:pt>
                <c:pt idx="159">
                  <c:v>2.4416611534971944</c:v>
                </c:pt>
                <c:pt idx="160">
                  <c:v>2.4998119573966369</c:v>
                </c:pt>
                <c:pt idx="161">
                  <c:v>2.6425365872668869</c:v>
                </c:pt>
                <c:pt idx="162">
                  <c:v>2.8486742327488055</c:v>
                </c:pt>
                <c:pt idx="163">
                  <c:v>2.6014172346518096</c:v>
                </c:pt>
                <c:pt idx="164">
                  <c:v>2.576872137768262</c:v>
                </c:pt>
                <c:pt idx="165">
                  <c:v>2.9863291692057179</c:v>
                </c:pt>
                <c:pt idx="166">
                  <c:v>3.0897005500713295</c:v>
                </c:pt>
                <c:pt idx="167">
                  <c:v>2.9074345639270471</c:v>
                </c:pt>
                <c:pt idx="168">
                  <c:v>2.5868176530851636</c:v>
                </c:pt>
                <c:pt idx="169">
                  <c:v>2.692489279825887</c:v>
                </c:pt>
                <c:pt idx="170">
                  <c:v>2.6439207052784055</c:v>
                </c:pt>
                <c:pt idx="171">
                  <c:v>2.4388085204159151</c:v>
                </c:pt>
                <c:pt idx="172">
                  <c:v>2.9464549526897756</c:v>
                </c:pt>
                <c:pt idx="173">
                  <c:v>2.5670617537407794</c:v>
                </c:pt>
                <c:pt idx="174">
                  <c:v>2.8818638541656005</c:v>
                </c:pt>
                <c:pt idx="175">
                  <c:v>2.6270918764554603</c:v>
                </c:pt>
                <c:pt idx="176">
                  <c:v>2.4839420278270392</c:v>
                </c:pt>
                <c:pt idx="177">
                  <c:v>2.9789143173502453</c:v>
                </c:pt>
                <c:pt idx="178">
                  <c:v>2.5636210088190046</c:v>
                </c:pt>
                <c:pt idx="179">
                  <c:v>2.921919530504935</c:v>
                </c:pt>
                <c:pt idx="180">
                  <c:v>2.6647173607956702</c:v>
                </c:pt>
                <c:pt idx="181">
                  <c:v>2.7886202449455122</c:v>
                </c:pt>
                <c:pt idx="182">
                  <c:v>2.7487319840599826</c:v>
                </c:pt>
                <c:pt idx="183">
                  <c:v>2.5884202772550924</c:v>
                </c:pt>
                <c:pt idx="184">
                  <c:v>2.6106376900110044</c:v>
                </c:pt>
                <c:pt idx="185">
                  <c:v>2.5663586699589778</c:v>
                </c:pt>
                <c:pt idx="186">
                  <c:v>2.6774929652309472</c:v>
                </c:pt>
                <c:pt idx="187">
                  <c:v>2.7337024207683189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288424"/>
        <c:axId val="617288816"/>
      </c:scatterChart>
      <c:valAx>
        <c:axId val="623445280"/>
        <c:scaling>
          <c:orientation val="minMax"/>
          <c:max val="0"/>
          <c:min val="-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</a:t>
                </a:r>
                <a:r>
                  <a:rPr lang="en-US" sz="1800" i="1">
                    <a:latin typeface="Symbol" pitchFamily="18" charset="2"/>
                    <a:cs typeface="Arial" pitchFamily="34" charset="0"/>
                  </a:rPr>
                  <a:t>f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7288032"/>
        <c:crossesAt val="0"/>
        <c:crossBetween val="midCat"/>
      </c:valAx>
      <c:valAx>
        <c:axId val="617288032"/>
        <c:scaling>
          <c:orientation val="minMax"/>
          <c:max val="4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log</a:t>
                </a:r>
                <a:r>
                  <a:rPr lang="en-US" sz="1800" baseline="-25000">
                    <a:latin typeface="Arial" pitchFamily="34" charset="0"/>
                    <a:cs typeface="Arial" pitchFamily="34" charset="0"/>
                  </a:rPr>
                  <a:t>10</a:t>
                </a:r>
                <a:r>
                  <a:rPr lang="en-US" sz="1800">
                    <a:latin typeface="Arial" pitchFamily="34" charset="0"/>
                    <a:cs typeface="Arial" pitchFamily="34" charset="0"/>
                  </a:rPr>
                  <a:t>(F)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3445280"/>
        <c:crossesAt val="-2"/>
        <c:crossBetween val="midCat"/>
      </c:valAx>
      <c:valAx>
        <c:axId val="617288424"/>
        <c:scaling>
          <c:orientation val="minMax"/>
          <c:max val="0"/>
          <c:min val="-2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25400">
            <a:solidFill>
              <a:schemeClr val="tx1"/>
            </a:solidFill>
          </a:ln>
        </c:spPr>
        <c:crossAx val="617288816"/>
        <c:crosses val="max"/>
        <c:crossBetween val="midCat"/>
        <c:majorUnit val="0.5"/>
      </c:valAx>
      <c:valAx>
        <c:axId val="617288816"/>
        <c:scaling>
          <c:orientation val="minMax"/>
          <c:max val="8"/>
          <c:min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Cementation exponent (-)</a:t>
                </a:r>
              </a:p>
            </c:rich>
          </c:tx>
          <c:layout>
            <c:manualLayout>
              <c:xMode val="edge"/>
              <c:yMode val="edge"/>
              <c:x val="0.92909745880618788"/>
              <c:y val="0.13272737877462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17288424"/>
        <c:crosses val="max"/>
        <c:crossBetween val="midCat"/>
        <c:majorUnit val="0.5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7016718182433499"/>
          <c:y val="0.64357909806728708"/>
          <c:w val="0.43648519579751671"/>
          <c:h val="0.81163954505686797"/>
        </c:manualLayout>
      </c:layout>
      <c:overlay val="0"/>
      <c:spPr>
        <a:solidFill>
          <a:schemeClr val="bg1"/>
        </a:solidFill>
        <a:ln w="19050"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25400"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10</xdr:col>
      <xdr:colOff>571500</xdr:colOff>
      <xdr:row>24</xdr:row>
      <xdr:rowOff>142875</xdr:rowOff>
    </xdr:to>
    <xdr:graphicFrame macro="">
      <xdr:nvGraphicFramePr>
        <xdr:cNvPr id="57345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0</xdr:row>
      <xdr:rowOff>0</xdr:rowOff>
    </xdr:from>
    <xdr:to>
      <xdr:col>21</xdr:col>
      <xdr:colOff>476250</xdr:colOff>
      <xdr:row>24</xdr:row>
      <xdr:rowOff>142875</xdr:rowOff>
    </xdr:to>
    <xdr:graphicFrame macro="">
      <xdr:nvGraphicFramePr>
        <xdr:cNvPr id="57346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476250</xdr:colOff>
      <xdr:row>0</xdr:row>
      <xdr:rowOff>0</xdr:rowOff>
    </xdr:from>
    <xdr:to>
      <xdr:col>32</xdr:col>
      <xdr:colOff>419100</xdr:colOff>
      <xdr:row>24</xdr:row>
      <xdr:rowOff>142875</xdr:rowOff>
    </xdr:to>
    <xdr:graphicFrame macro="">
      <xdr:nvGraphicFramePr>
        <xdr:cNvPr id="5734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10</xdr:col>
      <xdr:colOff>552450</xdr:colOff>
      <xdr:row>49</xdr:row>
      <xdr:rowOff>142875</xdr:rowOff>
    </xdr:to>
    <xdr:graphicFrame macro="">
      <xdr:nvGraphicFramePr>
        <xdr:cNvPr id="57348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514350</xdr:colOff>
      <xdr:row>25</xdr:row>
      <xdr:rowOff>0</xdr:rowOff>
    </xdr:from>
    <xdr:to>
      <xdr:col>21</xdr:col>
      <xdr:colOff>457200</xdr:colOff>
      <xdr:row>49</xdr:row>
      <xdr:rowOff>142875</xdr:rowOff>
    </xdr:to>
    <xdr:graphicFrame macro="">
      <xdr:nvGraphicFramePr>
        <xdr:cNvPr id="57349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457200</xdr:colOff>
      <xdr:row>25</xdr:row>
      <xdr:rowOff>0</xdr:rowOff>
    </xdr:from>
    <xdr:to>
      <xdr:col>32</xdr:col>
      <xdr:colOff>400050</xdr:colOff>
      <xdr:row>49</xdr:row>
      <xdr:rowOff>142875</xdr:rowOff>
    </xdr:to>
    <xdr:graphicFrame macro="">
      <xdr:nvGraphicFramePr>
        <xdr:cNvPr id="57350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10</xdr:col>
      <xdr:colOff>552450</xdr:colOff>
      <xdr:row>74</xdr:row>
      <xdr:rowOff>142875</xdr:rowOff>
    </xdr:to>
    <xdr:graphicFrame macro="">
      <xdr:nvGraphicFramePr>
        <xdr:cNvPr id="57351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514350</xdr:colOff>
      <xdr:row>50</xdr:row>
      <xdr:rowOff>0</xdr:rowOff>
    </xdr:from>
    <xdr:to>
      <xdr:col>21</xdr:col>
      <xdr:colOff>457200</xdr:colOff>
      <xdr:row>74</xdr:row>
      <xdr:rowOff>142875</xdr:rowOff>
    </xdr:to>
    <xdr:graphicFrame macro="">
      <xdr:nvGraphicFramePr>
        <xdr:cNvPr id="57352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457200</xdr:colOff>
      <xdr:row>50</xdr:row>
      <xdr:rowOff>0</xdr:rowOff>
    </xdr:from>
    <xdr:to>
      <xdr:col>32</xdr:col>
      <xdr:colOff>400050</xdr:colOff>
      <xdr:row>74</xdr:row>
      <xdr:rowOff>142875</xdr:rowOff>
    </xdr:to>
    <xdr:graphicFrame macro="">
      <xdr:nvGraphicFramePr>
        <xdr:cNvPr id="57353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314325</xdr:colOff>
      <xdr:row>74</xdr:row>
      <xdr:rowOff>180975</xdr:rowOff>
    </xdr:from>
    <xdr:to>
      <xdr:col>16</xdr:col>
      <xdr:colOff>257175</xdr:colOff>
      <xdr:row>99</xdr:row>
      <xdr:rowOff>133350</xdr:rowOff>
    </xdr:to>
    <xdr:graphicFrame macro="">
      <xdr:nvGraphicFramePr>
        <xdr:cNvPr id="5735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180975</xdr:colOff>
      <xdr:row>74</xdr:row>
      <xdr:rowOff>161925</xdr:rowOff>
    </xdr:from>
    <xdr:to>
      <xdr:col>27</xdr:col>
      <xdr:colOff>123825</xdr:colOff>
      <xdr:row>99</xdr:row>
      <xdr:rowOff>114300</xdr:rowOff>
    </xdr:to>
    <xdr:graphicFrame macro="">
      <xdr:nvGraphicFramePr>
        <xdr:cNvPr id="5735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(i) Reservoir I</a:t>
          </a:r>
        </a:p>
      </cdr:txBody>
    </cdr:sp>
  </cdr:relSizeAnchor>
  <cdr:relSizeAnchor xmlns:cdr="http://schemas.openxmlformats.org/drawingml/2006/chartDrawing">
    <cdr:from>
      <cdr:x>0.4341</cdr:x>
      <cdr:y>0.0303</cdr:y>
    </cdr:from>
    <cdr:to>
      <cdr:x>0.54441</cdr:x>
      <cdr:y>0.11515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886075" y="142875"/>
          <a:ext cx="733425" cy="400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N=188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(j) Reservoir J</a:t>
          </a:r>
        </a:p>
      </cdr:txBody>
    </cdr:sp>
  </cdr:relSizeAnchor>
  <cdr:relSizeAnchor xmlns:cdr="http://schemas.openxmlformats.org/drawingml/2006/chartDrawing">
    <cdr:from>
      <cdr:x>0.43696</cdr:x>
      <cdr:y>0.02626</cdr:y>
    </cdr:from>
    <cdr:to>
      <cdr:x>0.55444</cdr:x>
      <cdr:y>0.11313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05125" y="123825"/>
          <a:ext cx="781050" cy="4095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9050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N=396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(k) Reservoir K</a:t>
          </a:r>
        </a:p>
      </cdr:txBody>
    </cdr:sp>
  </cdr:relSizeAnchor>
  <cdr:relSizeAnchor xmlns:cdr="http://schemas.openxmlformats.org/drawingml/2006/chartDrawing">
    <cdr:from>
      <cdr:x>0.4341</cdr:x>
      <cdr:y>0.0303</cdr:y>
    </cdr:from>
    <cdr:to>
      <cdr:x>0.54441</cdr:x>
      <cdr:y>0.11515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886075" y="142875"/>
          <a:ext cx="733425" cy="400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N=398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0</xdr:rowOff>
    </xdr:from>
    <xdr:to>
      <xdr:col>15</xdr:col>
      <xdr:colOff>219075</xdr:colOff>
      <xdr:row>27</xdr:row>
      <xdr:rowOff>152400</xdr:rowOff>
    </xdr:to>
    <xdr:graphicFrame macro="">
      <xdr:nvGraphicFramePr>
        <xdr:cNvPr id="583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0.09706</cdr:x>
      <cdr:y>0.03337</cdr:y>
    </cdr:from>
    <cdr:to>
      <cdr:x>0.96807</cdr:x>
      <cdr:y>0.87537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723901" y="161925"/>
          <a:ext cx="6496050" cy="408622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16</xdr:row>
      <xdr:rowOff>152400</xdr:rowOff>
    </xdr:from>
    <xdr:to>
      <xdr:col>14</xdr:col>
      <xdr:colOff>133350</xdr:colOff>
      <xdr:row>56</xdr:row>
      <xdr:rowOff>133350</xdr:rowOff>
    </xdr:to>
    <xdr:graphicFrame macro="">
      <xdr:nvGraphicFramePr>
        <xdr:cNvPr id="1077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57</xdr:row>
      <xdr:rowOff>57150</xdr:rowOff>
    </xdr:from>
    <xdr:to>
      <xdr:col>14</xdr:col>
      <xdr:colOff>85725</xdr:colOff>
      <xdr:row>97</xdr:row>
      <xdr:rowOff>38100</xdr:rowOff>
    </xdr:to>
    <xdr:graphicFrame macro="">
      <xdr:nvGraphicFramePr>
        <xdr:cNvPr id="1078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0.16309</cdr:x>
      <cdr:y>0.42183</cdr:y>
    </cdr:from>
    <cdr:to>
      <cdr:x>0.62124</cdr:x>
      <cdr:y>0.4233</cdr:y>
    </cdr:to>
    <cdr:sp macro="" textlink="">
      <cdr:nvSpPr>
        <cdr:cNvPr id="5" name="Connecteur droit 4"/>
        <cdr:cNvSpPr/>
      </cdr:nvSpPr>
      <cdr:spPr>
        <a:xfrm xmlns:a="http://schemas.openxmlformats.org/drawingml/2006/main" flipV="1">
          <a:off x="1703293" y="3204882"/>
          <a:ext cx="4784911" cy="1117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0.33906</cdr:x>
      <cdr:y>0.02212</cdr:y>
    </cdr:from>
    <cdr:to>
      <cdr:x>0.3412</cdr:x>
      <cdr:y>0.82448</cdr:y>
    </cdr:to>
    <cdr:sp macro="" textlink="">
      <cdr:nvSpPr>
        <cdr:cNvPr id="6" name="Connecteur droit 5"/>
        <cdr:cNvSpPr/>
      </cdr:nvSpPr>
      <cdr:spPr>
        <a:xfrm xmlns:a="http://schemas.openxmlformats.org/drawingml/2006/main">
          <a:off x="3541058" y="168088"/>
          <a:ext cx="22411" cy="60960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0.16416</cdr:x>
      <cdr:y>0.11504</cdr:y>
    </cdr:from>
    <cdr:to>
      <cdr:x>0.78755</cdr:x>
      <cdr:y>0.82006</cdr:y>
    </cdr:to>
    <cdr:sp macro="" textlink="">
      <cdr:nvSpPr>
        <cdr:cNvPr id="7" name="Connecteur droit 6"/>
        <cdr:cNvSpPr/>
      </cdr:nvSpPr>
      <cdr:spPr>
        <a:xfrm xmlns:a="http://schemas.openxmlformats.org/drawingml/2006/main" flipV="1">
          <a:off x="1714499" y="874058"/>
          <a:ext cx="6510619" cy="5356412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865909</xdr:colOff>
      <xdr:row>55</xdr:row>
      <xdr:rowOff>138546</xdr:rowOff>
    </xdr:from>
    <xdr:to>
      <xdr:col>16</xdr:col>
      <xdr:colOff>66675</xdr:colOff>
      <xdr:row>92</xdr:row>
      <xdr:rowOff>100446</xdr:rowOff>
    </xdr:to>
    <xdr:graphicFrame macro="">
      <xdr:nvGraphicFramePr>
        <xdr:cNvPr id="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0.49061</cdr:x>
      <cdr:y>0.03785</cdr:y>
    </cdr:from>
    <cdr:to>
      <cdr:x>0.49275</cdr:x>
      <cdr:y>0.89047</cdr:y>
    </cdr:to>
    <cdr:sp macro="" textlink="">
      <cdr:nvSpPr>
        <cdr:cNvPr id="3" name="Connecteur droit 2"/>
        <cdr:cNvSpPr/>
      </cdr:nvSpPr>
      <cdr:spPr>
        <a:xfrm xmlns:a="http://schemas.openxmlformats.org/drawingml/2006/main" flipH="1">
          <a:off x="4191000" y="265344"/>
          <a:ext cx="18297" cy="5977194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(a) Reservoir A</a:t>
          </a:r>
        </a:p>
      </cdr:txBody>
    </cdr:sp>
  </cdr:relSizeAnchor>
  <cdr:relSizeAnchor xmlns:cdr="http://schemas.openxmlformats.org/drawingml/2006/chartDrawing">
    <cdr:from>
      <cdr:x>0.43696</cdr:x>
      <cdr:y>0.02626</cdr:y>
    </cdr:from>
    <cdr:to>
      <cdr:x>0.55444</cdr:x>
      <cdr:y>0.11313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05125" y="123825"/>
          <a:ext cx="781050" cy="4095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9050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N=288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38100</xdr:rowOff>
    </xdr:from>
    <xdr:to>
      <xdr:col>16</xdr:col>
      <xdr:colOff>409575</xdr:colOff>
      <xdr:row>66</xdr:row>
      <xdr:rowOff>76200</xdr:rowOff>
    </xdr:to>
    <xdr:graphicFrame macro="">
      <xdr:nvGraphicFramePr>
        <xdr:cNvPr id="5939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0.12148</cdr:x>
      <cdr:y>0.16667</cdr:y>
    </cdr:from>
    <cdr:to>
      <cdr:x>0.94047</cdr:x>
      <cdr:y>0.16898</cdr:y>
    </cdr:to>
    <cdr:sp macro="" textlink="">
      <cdr:nvSpPr>
        <cdr:cNvPr id="3" name="Connecteur droit 2"/>
        <cdr:cNvSpPr/>
      </cdr:nvSpPr>
      <cdr:spPr>
        <a:xfrm xmlns:a="http://schemas.openxmlformats.org/drawingml/2006/main">
          <a:off x="1438276" y="1371600"/>
          <a:ext cx="9696449" cy="1905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53</xdr:row>
      <xdr:rowOff>0</xdr:rowOff>
    </xdr:from>
    <xdr:to>
      <xdr:col>31</xdr:col>
      <xdr:colOff>476250</xdr:colOff>
      <xdr:row>104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31</xdr:col>
      <xdr:colOff>476250</xdr:colOff>
      <xdr:row>52</xdr:row>
      <xdr:rowOff>47625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105</xdr:row>
      <xdr:rowOff>0</xdr:rowOff>
    </xdr:from>
    <xdr:to>
      <xdr:col>31</xdr:col>
      <xdr:colOff>476250</xdr:colOff>
      <xdr:row>156</xdr:row>
      <xdr:rowOff>47625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371475</xdr:colOff>
      <xdr:row>30</xdr:row>
      <xdr:rowOff>123825</xdr:rowOff>
    </xdr:from>
    <xdr:to>
      <xdr:col>23</xdr:col>
      <xdr:colOff>323850</xdr:colOff>
      <xdr:row>30</xdr:row>
      <xdr:rowOff>123825</xdr:rowOff>
    </xdr:to>
    <xdr:cxnSp macro="">
      <xdr:nvCxnSpPr>
        <xdr:cNvPr id="5" name="Connecteur droit 5"/>
        <xdr:cNvCxnSpPr>
          <a:cxnSpLocks noChangeShapeType="1"/>
        </xdr:cNvCxnSpPr>
      </xdr:nvCxnSpPr>
      <xdr:spPr bwMode="auto">
        <a:xfrm>
          <a:off x="18135600" y="5257800"/>
          <a:ext cx="3000375" cy="0"/>
        </a:xfrm>
        <a:prstGeom prst="line">
          <a:avLst/>
        </a:prstGeom>
        <a:noFill/>
        <a:ln w="25400" algn="ctr">
          <a:solidFill>
            <a:srgbClr val="000000"/>
          </a:solidFill>
          <a:prstDash val="dash"/>
          <a:round/>
          <a:headEnd/>
          <a:tailEnd/>
        </a:ln>
      </xdr:spPr>
    </xdr:cxnSp>
    <xdr:clientData/>
  </xdr:twoCellAnchor>
  <xdr:twoCellAnchor>
    <xdr:from>
      <xdr:col>23</xdr:col>
      <xdr:colOff>314325</xdr:colOff>
      <xdr:row>30</xdr:row>
      <xdr:rowOff>152400</xdr:rowOff>
    </xdr:from>
    <xdr:to>
      <xdr:col>23</xdr:col>
      <xdr:colOff>314325</xdr:colOff>
      <xdr:row>43</xdr:row>
      <xdr:rowOff>28575</xdr:rowOff>
    </xdr:to>
    <xdr:cxnSp macro="">
      <xdr:nvCxnSpPr>
        <xdr:cNvPr id="6" name="Connecteur droit 8"/>
        <xdr:cNvCxnSpPr>
          <a:cxnSpLocks noChangeShapeType="1"/>
        </xdr:cNvCxnSpPr>
      </xdr:nvCxnSpPr>
      <xdr:spPr bwMode="auto">
        <a:xfrm flipH="1">
          <a:off x="21126450" y="5286375"/>
          <a:ext cx="0" cy="1981200"/>
        </a:xfrm>
        <a:prstGeom prst="line">
          <a:avLst/>
        </a:prstGeom>
        <a:noFill/>
        <a:ln w="25400" algn="ctr">
          <a:solidFill>
            <a:srgbClr val="000000"/>
          </a:solidFill>
          <a:prstDash val="dash"/>
          <a:round/>
          <a:headEnd/>
          <a:tailEnd/>
        </a:ln>
      </xdr:spPr>
    </xdr:cxnSp>
    <xdr:clientData/>
  </xdr:twoCellAnchor>
  <xdr:twoCellAnchor>
    <xdr:from>
      <xdr:col>24</xdr:col>
      <xdr:colOff>457200</xdr:colOff>
      <xdr:row>27</xdr:row>
      <xdr:rowOff>104775</xdr:rowOff>
    </xdr:from>
    <xdr:to>
      <xdr:col>24</xdr:col>
      <xdr:colOff>457200</xdr:colOff>
      <xdr:row>43</xdr:row>
      <xdr:rowOff>85725</xdr:rowOff>
    </xdr:to>
    <xdr:cxnSp macro="">
      <xdr:nvCxnSpPr>
        <xdr:cNvPr id="7" name="Connecteur droit 11"/>
        <xdr:cNvCxnSpPr>
          <a:cxnSpLocks noChangeShapeType="1"/>
        </xdr:cNvCxnSpPr>
      </xdr:nvCxnSpPr>
      <xdr:spPr bwMode="auto">
        <a:xfrm>
          <a:off x="21878925" y="4714875"/>
          <a:ext cx="0" cy="2609850"/>
        </a:xfrm>
        <a:prstGeom prst="line">
          <a:avLst/>
        </a:prstGeom>
        <a:noFill/>
        <a:ln w="25400" algn="ctr">
          <a:solidFill>
            <a:srgbClr val="000000"/>
          </a:solidFill>
          <a:prstDash val="dash"/>
          <a:round/>
          <a:headEnd/>
          <a:tailEnd/>
        </a:ln>
      </xdr:spPr>
    </xdr:cxnSp>
    <xdr:clientData/>
  </xdr:twoCellAnchor>
  <xdr:twoCellAnchor>
    <xdr:from>
      <xdr:col>18</xdr:col>
      <xdr:colOff>381000</xdr:colOff>
      <xdr:row>27</xdr:row>
      <xdr:rowOff>95250</xdr:rowOff>
    </xdr:from>
    <xdr:to>
      <xdr:col>24</xdr:col>
      <xdr:colOff>523875</xdr:colOff>
      <xdr:row>27</xdr:row>
      <xdr:rowOff>95250</xdr:rowOff>
    </xdr:to>
    <xdr:cxnSp macro="">
      <xdr:nvCxnSpPr>
        <xdr:cNvPr id="8" name="Connecteur droit 13"/>
        <xdr:cNvCxnSpPr>
          <a:cxnSpLocks noChangeShapeType="1"/>
        </xdr:cNvCxnSpPr>
      </xdr:nvCxnSpPr>
      <xdr:spPr bwMode="auto">
        <a:xfrm>
          <a:off x="18145125" y="4705350"/>
          <a:ext cx="3800475" cy="0"/>
        </a:xfrm>
        <a:prstGeom prst="line">
          <a:avLst/>
        </a:prstGeom>
        <a:noFill/>
        <a:ln w="25400" algn="ctr">
          <a:solidFill>
            <a:srgbClr val="000000"/>
          </a:solidFill>
          <a:prstDash val="dash"/>
          <a:round/>
          <a:headEnd/>
          <a:tailEnd/>
        </a:ln>
      </xdr:spPr>
    </xdr:cxnSp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3" name="Connecteur droit 2"/>
        <cdr:cNvSpPr/>
      </cdr:nvSpPr>
      <cdr:spPr bwMode="auto">
        <a:xfrm xmlns:a="http://schemas.openxmlformats.org/drawingml/2006/main" flipV="1">
          <a:off x="-609600" y="-161925"/>
          <a:ext cx="0" cy="0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fr-CA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(b) Reservoir B</a:t>
          </a:r>
        </a:p>
      </cdr:txBody>
    </cdr:sp>
  </cdr:relSizeAnchor>
  <cdr:relSizeAnchor xmlns:cdr="http://schemas.openxmlformats.org/drawingml/2006/chartDrawing">
    <cdr:from>
      <cdr:x>0.4341</cdr:x>
      <cdr:y>0.0303</cdr:y>
    </cdr:from>
    <cdr:to>
      <cdr:x>0.54441</cdr:x>
      <cdr:y>0.11515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886075" y="142875"/>
          <a:ext cx="733425" cy="400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N=365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(c) Reservoir C</a:t>
          </a:r>
        </a:p>
      </cdr:txBody>
    </cdr:sp>
  </cdr:relSizeAnchor>
  <cdr:relSizeAnchor xmlns:cdr="http://schemas.openxmlformats.org/drawingml/2006/chartDrawing">
    <cdr:from>
      <cdr:x>0.4341</cdr:x>
      <cdr:y>0.0303</cdr:y>
    </cdr:from>
    <cdr:to>
      <cdr:x>0.54441</cdr:x>
      <cdr:y>0.11515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886075" y="142875"/>
          <a:ext cx="733425" cy="400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N=350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(d) Reservoir D</a:t>
          </a:r>
        </a:p>
      </cdr:txBody>
    </cdr:sp>
  </cdr:relSizeAnchor>
  <cdr:relSizeAnchor xmlns:cdr="http://schemas.openxmlformats.org/drawingml/2006/chartDrawing">
    <cdr:from>
      <cdr:x>0.43696</cdr:x>
      <cdr:y>0.02626</cdr:y>
    </cdr:from>
    <cdr:to>
      <cdr:x>0.55444</cdr:x>
      <cdr:y>0.11313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05125" y="123825"/>
          <a:ext cx="781050" cy="4095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9050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N=359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(e) Reservoir E</a:t>
          </a:r>
        </a:p>
      </cdr:txBody>
    </cdr:sp>
  </cdr:relSizeAnchor>
  <cdr:relSizeAnchor xmlns:cdr="http://schemas.openxmlformats.org/drawingml/2006/chartDrawing">
    <cdr:from>
      <cdr:x>0.4341</cdr:x>
      <cdr:y>0.0303</cdr:y>
    </cdr:from>
    <cdr:to>
      <cdr:x>0.54441</cdr:x>
      <cdr:y>0.11515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886075" y="142875"/>
          <a:ext cx="733425" cy="400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N=374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(f) Reservoir F</a:t>
          </a:r>
        </a:p>
      </cdr:txBody>
    </cdr:sp>
  </cdr:relSizeAnchor>
  <cdr:relSizeAnchor xmlns:cdr="http://schemas.openxmlformats.org/drawingml/2006/chartDrawing">
    <cdr:from>
      <cdr:x>0.4341</cdr:x>
      <cdr:y>0.0303</cdr:y>
    </cdr:from>
    <cdr:to>
      <cdr:x>0.54441</cdr:x>
      <cdr:y>0.11515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886075" y="142875"/>
          <a:ext cx="733425" cy="400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N=379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(g) Reservoir G</a:t>
          </a:r>
        </a:p>
      </cdr:txBody>
    </cdr:sp>
  </cdr:relSizeAnchor>
  <cdr:relSizeAnchor xmlns:cdr="http://schemas.openxmlformats.org/drawingml/2006/chartDrawing">
    <cdr:from>
      <cdr:x>0.43696</cdr:x>
      <cdr:y>0.02626</cdr:y>
    </cdr:from>
    <cdr:to>
      <cdr:x>0.55444</cdr:x>
      <cdr:y>0.11313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05125" y="123825"/>
          <a:ext cx="781050" cy="4095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9050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N=377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0.16762</cdr:x>
      <cdr:y>0.02828</cdr:y>
    </cdr:from>
    <cdr:to>
      <cdr:x>0.44842</cdr:x>
      <cdr:y>0.10707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4425" y="133350"/>
          <a:ext cx="1866900" cy="371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800" b="1">
              <a:latin typeface="Arial" pitchFamily="34" charset="0"/>
              <a:cs typeface="Arial" pitchFamily="34" charset="0"/>
            </a:rPr>
            <a:t>(h) Reservoir H</a:t>
          </a:r>
        </a:p>
      </cdr:txBody>
    </cdr:sp>
  </cdr:relSizeAnchor>
  <cdr:relSizeAnchor xmlns:cdr="http://schemas.openxmlformats.org/drawingml/2006/chartDrawing">
    <cdr:from>
      <cdr:x>0.4341</cdr:x>
      <cdr:y>0.0303</cdr:y>
    </cdr:from>
    <cdr:to>
      <cdr:x>0.54441</cdr:x>
      <cdr:y>0.11515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886075" y="142875"/>
          <a:ext cx="733425" cy="400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600">
              <a:latin typeface="Arial" pitchFamily="34" charset="0"/>
              <a:cs typeface="Arial" pitchFamily="34" charset="0"/>
            </a:rPr>
            <a:t>N=88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rpwjg/Desktop/Publications/Archiemobile/Excel/m%20from%20different%20methods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rpwjg/Desktop/Publications/Archiemobile/Excel/Conductivity%20of%20fluid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rpwjg/Desktop/Publications/ArchieSE/Sen%20and%20Good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A2">
            <v>1.7809999999999999</v>
          </cell>
          <cell r="B2">
            <v>1.7150000000000001</v>
          </cell>
          <cell r="C2">
            <v>1.7130000000000001</v>
          </cell>
        </row>
        <row r="3">
          <cell r="A3">
            <v>2.1349999999999998</v>
          </cell>
          <cell r="B3">
            <v>2.0510000000000002</v>
          </cell>
          <cell r="C3">
            <v>2.0499999999999998</v>
          </cell>
        </row>
        <row r="4">
          <cell r="A4">
            <v>2.2040000000000002</v>
          </cell>
          <cell r="B4">
            <v>1.974</v>
          </cell>
          <cell r="C4">
            <v>1.9730000000000001</v>
          </cell>
        </row>
        <row r="5">
          <cell r="A5">
            <v>1.599</v>
          </cell>
          <cell r="B5">
            <v>1.6659999999999999</v>
          </cell>
          <cell r="C5">
            <v>1.669</v>
          </cell>
        </row>
        <row r="6">
          <cell r="A6">
            <v>2.504</v>
          </cell>
          <cell r="B6">
            <v>2.8180000000000001</v>
          </cell>
          <cell r="C6">
            <v>2.831</v>
          </cell>
        </row>
        <row r="7">
          <cell r="A7">
            <v>2.4169999999999998</v>
          </cell>
          <cell r="B7">
            <v>2.552</v>
          </cell>
          <cell r="C7">
            <v>2.556</v>
          </cell>
        </row>
        <row r="8">
          <cell r="A8">
            <v>1.7410000000000001</v>
          </cell>
          <cell r="B8">
            <v>1.6910000000000001</v>
          </cell>
          <cell r="C8">
            <v>1.69</v>
          </cell>
        </row>
        <row r="9">
          <cell r="A9">
            <v>1.657</v>
          </cell>
          <cell r="B9">
            <v>1.669</v>
          </cell>
          <cell r="C9">
            <v>1.7</v>
          </cell>
        </row>
        <row r="10">
          <cell r="A10">
            <v>2.875</v>
          </cell>
          <cell r="B10">
            <v>2.766</v>
          </cell>
          <cell r="C10">
            <v>2.7589999999999999</v>
          </cell>
        </row>
        <row r="11">
          <cell r="A11">
            <v>1.9159999999999999</v>
          </cell>
          <cell r="B11">
            <v>1.9319999999999999</v>
          </cell>
          <cell r="C11">
            <v>1.9330000000000001</v>
          </cell>
        </row>
        <row r="12">
          <cell r="A12">
            <v>1.855</v>
          </cell>
          <cell r="B12">
            <v>1.954</v>
          </cell>
          <cell r="C12">
            <v>1.9570000000000001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Feuil3"/>
    </sheetNames>
    <sheetDataSet>
      <sheetData sheetId="0">
        <row r="5">
          <cell r="D5">
            <v>1.5131146766792533E-3</v>
          </cell>
          <cell r="E5">
            <v>-91.910083937404963</v>
          </cell>
          <cell r="J5">
            <v>2.0434969579827757E-4</v>
          </cell>
          <cell r="K5">
            <v>-94.004681050975222</v>
          </cell>
          <cell r="P5">
            <v>2.0434969579827757E-4</v>
          </cell>
          <cell r="Q5">
            <v>-93.40527613256738</v>
          </cell>
        </row>
        <row r="6">
          <cell r="D6">
            <v>1.7930737255958235E-3</v>
          </cell>
          <cell r="E6">
            <v>-79.538266981231217</v>
          </cell>
          <cell r="J6">
            <v>2.8747164031078733E-4</v>
          </cell>
          <cell r="K6">
            <v>-78.701475093220054</v>
          </cell>
          <cell r="P6">
            <v>2.8747164031078733E-4</v>
          </cell>
          <cell r="Q6">
            <v>-77.849921016745938</v>
          </cell>
        </row>
        <row r="7">
          <cell r="D7">
            <v>1.6896296077158462E-3</v>
          </cell>
          <cell r="E7">
            <v>-27.747459015276345</v>
          </cell>
          <cell r="J7">
            <v>7.1483079279871303E-4</v>
          </cell>
          <cell r="K7">
            <v>-48.67401317105535</v>
          </cell>
          <cell r="P7">
            <v>7.1483079279871303E-4</v>
          </cell>
          <cell r="Q7">
            <v>-57.220292680347555</v>
          </cell>
        </row>
        <row r="8">
          <cell r="D8">
            <v>6.7514050180592098E-3</v>
          </cell>
          <cell r="E8">
            <v>-45.909860666375415</v>
          </cell>
          <cell r="J8">
            <v>1.1598761223278703E-3</v>
          </cell>
          <cell r="K8">
            <v>-36.792248786805857</v>
          </cell>
          <cell r="P8">
            <v>1.1598761223278703E-3</v>
          </cell>
          <cell r="Q8">
            <v>-47.312851742593608</v>
          </cell>
        </row>
        <row r="9">
          <cell r="D9">
            <v>1.2825918366786825E-2</v>
          </cell>
          <cell r="E9">
            <v>-5.6256147590116612</v>
          </cell>
          <cell r="J9">
            <v>3.6882372028269085E-3</v>
          </cell>
          <cell r="K9">
            <v>-17.439829192469546</v>
          </cell>
          <cell r="P9">
            <v>3.6882372028269085E-3</v>
          </cell>
          <cell r="Q9">
            <v>-33.90837726745724</v>
          </cell>
        </row>
        <row r="10">
          <cell r="D10">
            <v>3.8517145889156994E-2</v>
          </cell>
          <cell r="E10">
            <v>-6.5780137043536078</v>
          </cell>
          <cell r="J10">
            <v>4.4399525562551475E-3</v>
          </cell>
          <cell r="K10">
            <v>-17.750373793956136</v>
          </cell>
          <cell r="P10">
            <v>4.4399525562551475E-3</v>
          </cell>
          <cell r="Q10">
            <v>-31.41784972114478</v>
          </cell>
        </row>
        <row r="11">
          <cell r="D11">
            <v>0.12821117184010319</v>
          </cell>
          <cell r="E11">
            <v>-8.097867397838268</v>
          </cell>
          <cell r="J11">
            <v>9.919209236562929E-3</v>
          </cell>
          <cell r="K11">
            <v>-14.405135650672994</v>
          </cell>
          <cell r="P11">
            <v>9.919209236562929E-3</v>
          </cell>
          <cell r="Q11">
            <v>-30.230329933790252</v>
          </cell>
        </row>
        <row r="12">
          <cell r="D12">
            <v>0.35340785383747453</v>
          </cell>
          <cell r="E12">
            <v>-2.8142590965797334</v>
          </cell>
          <cell r="J12">
            <v>2.0499690433621369E-2</v>
          </cell>
          <cell r="K12">
            <v>-11.677711147766965</v>
          </cell>
          <cell r="P12">
            <v>2.0499690433621369E-2</v>
          </cell>
          <cell r="Q12">
            <v>-23.373314525588675</v>
          </cell>
        </row>
        <row r="13">
          <cell r="D13">
            <v>0.69219213521448653</v>
          </cell>
          <cell r="E13">
            <v>0</v>
          </cell>
          <cell r="J13">
            <v>2.3497222786138493E-2</v>
          </cell>
          <cell r="K13">
            <v>-12.756964428517191</v>
          </cell>
          <cell r="P13">
            <v>2.3497222786138493E-2</v>
          </cell>
          <cell r="Q13">
            <v>-22.944954119098544</v>
          </cell>
        </row>
        <row r="14">
          <cell r="D14">
            <v>1.0925687037935168</v>
          </cell>
          <cell r="E14">
            <v>-0.9288889988604232</v>
          </cell>
          <cell r="J14">
            <v>6.1002746258301759E-2</v>
          </cell>
          <cell r="K14">
            <v>-11.947827320980668</v>
          </cell>
          <cell r="P14">
            <v>6.1002746258301759E-2</v>
          </cell>
          <cell r="Q14">
            <v>-15.811302674980439</v>
          </cell>
        </row>
        <row r="15">
          <cell r="D15">
            <v>2.9304160306346545</v>
          </cell>
          <cell r="E15">
            <v>1.2059575215767129</v>
          </cell>
          <cell r="J15">
            <v>0.1120964502476559</v>
          </cell>
          <cell r="K15">
            <v>-5.2064568982035757</v>
          </cell>
          <cell r="P15">
            <v>0.1120964502476559</v>
          </cell>
          <cell r="Q15">
            <v>-10.378578041924321</v>
          </cell>
        </row>
        <row r="16">
          <cell r="D16">
            <v>8.0735670715233958</v>
          </cell>
          <cell r="E16">
            <v>2.4769858789042716</v>
          </cell>
          <cell r="J16">
            <v>0.11738299375879784</v>
          </cell>
          <cell r="K16">
            <v>-9.475645936035523</v>
          </cell>
          <cell r="P16">
            <v>0.11738299375879784</v>
          </cell>
          <cell r="Q16">
            <v>-14.414831774601575</v>
          </cell>
        </row>
        <row r="17">
          <cell r="D17">
            <v>13.712402766212078</v>
          </cell>
          <cell r="E17">
            <v>2.2013450022454584</v>
          </cell>
          <cell r="J17">
            <v>0.26483063967820558</v>
          </cell>
          <cell r="K17">
            <v>-3.9591253874879988</v>
          </cell>
          <cell r="P17">
            <v>0.26483063967820558</v>
          </cell>
          <cell r="Q17">
            <v>-12.453002620201143</v>
          </cell>
        </row>
        <row r="18">
          <cell r="J18">
            <v>0.79519620359703824</v>
          </cell>
          <cell r="K18">
            <v>-2.7673486426318692</v>
          </cell>
          <cell r="P18">
            <v>0.79519620359703824</v>
          </cell>
          <cell r="Q18">
            <v>-2.7673486426318692</v>
          </cell>
        </row>
        <row r="19">
          <cell r="J19">
            <v>1.2921648981291671</v>
          </cell>
          <cell r="K19">
            <v>-0.66019725790657724</v>
          </cell>
          <cell r="P19">
            <v>1.2921648981291671</v>
          </cell>
          <cell r="Q19">
            <v>1.6517805915410053</v>
          </cell>
        </row>
        <row r="20">
          <cell r="J20">
            <v>2.8924510518875879</v>
          </cell>
          <cell r="K20">
            <v>2.5343402521593954</v>
          </cell>
          <cell r="P20">
            <v>2.8924510518875879</v>
          </cell>
          <cell r="Q20">
            <v>4.0577383310681201</v>
          </cell>
        </row>
        <row r="21">
          <cell r="J21">
            <v>8.0265771974017124</v>
          </cell>
          <cell r="K21">
            <v>3.0769154065711866</v>
          </cell>
          <cell r="P21">
            <v>8.0265771974017124</v>
          </cell>
          <cell r="Q21">
            <v>3.9019739237766169</v>
          </cell>
        </row>
        <row r="22">
          <cell r="J22">
            <v>13.710173857881163</v>
          </cell>
          <cell r="K22">
            <v>2.2179602130857847</v>
          </cell>
          <cell r="P22">
            <v>13.710173857881163</v>
          </cell>
          <cell r="Q22">
            <v>3.3061854964160289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as+Tcorr"/>
      <sheetName val="Model+CorrMeas"/>
      <sheetName val="Sheet3"/>
    </sheetNames>
    <sheetDataSet>
      <sheetData sheetId="0"/>
      <sheetData sheetId="1"/>
      <sheetData sheetId="2">
        <row r="8">
          <cell r="A8">
            <v>9.9999999999999995E-7</v>
          </cell>
          <cell r="B8">
            <v>5.5976405049319446E-6</v>
          </cell>
          <cell r="C8">
            <v>8.2816507167466157E-6</v>
          </cell>
          <cell r="D8">
            <v>1.0935660928561286E-5</v>
          </cell>
          <cell r="F8">
            <v>1.3559671140375961E-5</v>
          </cell>
          <cell r="H8">
            <v>1.8717691564005305E-5</v>
          </cell>
          <cell r="J8">
            <v>0</v>
          </cell>
          <cell r="K8">
            <v>5.5764503961522338E-4</v>
          </cell>
          <cell r="L8">
            <v>5.5258718924492125E-3</v>
          </cell>
          <cell r="M8">
            <v>5.3689445858625409E-2</v>
          </cell>
          <cell r="N8">
            <v>0.49010053563301115</v>
          </cell>
          <cell r="O8">
            <v>3.6560131795716639</v>
          </cell>
        </row>
        <row r="9">
          <cell r="A9">
            <v>1.9999999999999999E-6</v>
          </cell>
          <cell r="B9">
            <v>1.1193326931534399E-5</v>
          </cell>
          <cell r="C9">
            <v>1.6560527635864505E-5</v>
          </cell>
          <cell r="D9">
            <v>2.1867728340194612E-5</v>
          </cell>
          <cell r="F9">
            <v>2.7114929044524727E-5</v>
          </cell>
          <cell r="H9">
            <v>3.7429330453184941E-5</v>
          </cell>
          <cell r="J9">
            <v>5</v>
          </cell>
          <cell r="K9">
            <v>6.9177609665316221E-4</v>
          </cell>
          <cell r="L9">
            <v>6.8565738359925854E-3</v>
          </cell>
          <cell r="M9">
            <v>6.6667316917955743E-2</v>
          </cell>
          <cell r="N9">
            <v>0.61006441916620624</v>
          </cell>
          <cell r="O9">
            <v>4.5945201812191101</v>
          </cell>
        </row>
        <row r="10">
          <cell r="A10">
            <v>3.0000000000000001E-6</v>
          </cell>
          <cell r="B10">
            <v>1.6787741623958256E-5</v>
          </cell>
          <cell r="C10">
            <v>2.4837599339093294E-5</v>
          </cell>
          <cell r="D10">
            <v>3.2797457054228325E-5</v>
          </cell>
          <cell r="F10">
            <v>4.0667314769363361E-5</v>
          </cell>
          <cell r="H10">
            <v>5.6137030199633424E-5</v>
          </cell>
          <cell r="J10">
            <v>10</v>
          </cell>
          <cell r="K10">
            <v>8.2515715369110105E-4</v>
          </cell>
          <cell r="L10">
            <v>8.1797757795359603E-3</v>
          </cell>
          <cell r="M10">
            <v>7.9570187977286086E-2</v>
          </cell>
          <cell r="N10">
            <v>0.72927830269940142</v>
          </cell>
          <cell r="O10">
            <v>5.5255271828665578</v>
          </cell>
        </row>
        <row r="11">
          <cell r="A11">
            <v>3.9999999999999998E-6</v>
          </cell>
          <cell r="B11">
            <v>2.2381128077182965E-5</v>
          </cell>
          <cell r="C11">
            <v>3.3113211465492767E-5</v>
          </cell>
          <cell r="D11">
            <v>4.3725294853802567E-5</v>
          </cell>
          <cell r="F11">
            <v>5.4217378242112381E-5</v>
          </cell>
          <cell r="H11">
            <v>7.4841545018731993E-5</v>
          </cell>
          <cell r="J11">
            <v>15</v>
          </cell>
          <cell r="K11">
            <v>9.5778821072904001E-4</v>
          </cell>
          <cell r="L11">
            <v>9.495477723079333E-3</v>
          </cell>
          <cell r="M11">
            <v>9.2398059036616423E-2</v>
          </cell>
          <cell r="N11">
            <v>0.84774218623259678</v>
          </cell>
          <cell r="O11">
            <v>6.4490341845140042</v>
          </cell>
        </row>
        <row r="12">
          <cell r="A12">
            <v>5.0000000000000004E-6</v>
          </cell>
          <cell r="B12">
            <v>2.7973627017826618E-5</v>
          </cell>
          <cell r="C12">
            <v>4.1387563775304736E-5</v>
          </cell>
          <cell r="D12">
            <v>5.4651500532782846E-5</v>
          </cell>
          <cell r="F12">
            <v>6.7765437290260967E-5</v>
          </cell>
          <cell r="H12">
            <v>9.3543310805217197E-5</v>
          </cell>
          <cell r="J12">
            <v>20</v>
          </cell>
          <cell r="K12">
            <v>1.0896692677669787E-3</v>
          </cell>
          <cell r="L12">
            <v>1.0803679666622705E-2</v>
          </cell>
          <cell r="M12">
            <v>0.10515093009594674</v>
          </cell>
          <cell r="N12">
            <v>0.96545606976579179</v>
          </cell>
          <cell r="O12">
            <v>7.3650411861614486</v>
          </cell>
        </row>
        <row r="13">
          <cell r="A13">
            <v>6.0000000000000002E-6</v>
          </cell>
          <cell r="B13">
            <v>3.3565333397156638E-5</v>
          </cell>
          <cell r="C13">
            <v>4.9660791051048622E-5</v>
          </cell>
          <cell r="D13">
            <v>6.5576248704940604E-5</v>
          </cell>
          <cell r="F13">
            <v>8.1311706358832585E-5</v>
          </cell>
          <cell r="H13">
            <v>1.1224262166661654E-4</v>
          </cell>
          <cell r="J13">
            <v>25</v>
          </cell>
          <cell r="K13">
            <v>1.2208003248049173E-3</v>
          </cell>
          <cell r="L13">
            <v>1.2104381610166078E-2</v>
          </cell>
          <cell r="M13">
            <v>0.11782880115527708</v>
          </cell>
          <cell r="N13">
            <v>1.0824199532989869</v>
          </cell>
          <cell r="O13">
            <v>8.2735481878088954</v>
          </cell>
        </row>
        <row r="14">
          <cell r="A14">
            <v>6.9999999999999999E-6</v>
          </cell>
          <cell r="B14">
            <v>3.9156316921297639E-5</v>
          </cell>
          <cell r="C14">
            <v>5.7932992239977587E-5</v>
          </cell>
          <cell r="D14">
            <v>7.6499667558657523E-5</v>
          </cell>
          <cell r="F14">
            <v>9.4856342877337472E-5</v>
          </cell>
          <cell r="H14">
            <v>1.3093969351469736E-4</v>
          </cell>
          <cell r="J14">
            <v>30</v>
          </cell>
          <cell r="K14">
            <v>1.3511813818428565E-3</v>
          </cell>
          <cell r="L14">
            <v>1.3397583553709453E-2</v>
          </cell>
          <cell r="M14">
            <v>0.13043167221460741</v>
          </cell>
          <cell r="N14">
            <v>1.1986338368321823</v>
          </cell>
          <cell r="O14">
            <v>9.1745551894563437</v>
          </cell>
        </row>
        <row r="15">
          <cell r="A15">
            <v>7.9999999999999996E-6</v>
          </cell>
          <cell r="B15">
            <v>4.4746631598892315E-5</v>
          </cell>
          <cell r="C15">
            <v>6.6204244006902227E-5</v>
          </cell>
          <cell r="D15">
            <v>8.7421856414912134E-5</v>
          </cell>
          <cell r="F15">
            <v>1.0839946882292207E-4</v>
          </cell>
          <cell r="H15">
            <v>1.4963469363894188E-4</v>
          </cell>
          <cell r="J15">
            <v>35</v>
          </cell>
          <cell r="K15">
            <v>1.4808124388807952E-3</v>
          </cell>
          <cell r="L15">
            <v>1.4683285497252825E-2</v>
          </cell>
          <cell r="M15">
            <v>0.14295954327393773</v>
          </cell>
          <cell r="N15">
            <v>1.3140977203653772</v>
          </cell>
          <cell r="O15">
            <v>10.06806219110379</v>
          </cell>
        </row>
        <row r="16">
          <cell r="A16">
            <v>9.0000000000000002E-6</v>
          </cell>
          <cell r="B16">
            <v>5.033632088199376E-5</v>
          </cell>
          <cell r="C16">
            <v>7.4474608031643689E-5</v>
          </cell>
          <cell r="D16">
            <v>9.8342895181293609E-5</v>
          </cell>
          <cell r="F16">
            <v>1.2194118233094356E-4</v>
          </cell>
          <cell r="H16">
            <v>1.6832775663024339E-4</v>
          </cell>
          <cell r="J16">
            <v>40</v>
          </cell>
          <cell r="K16">
            <v>1.609693495918734E-3</v>
          </cell>
          <cell r="L16">
            <v>1.5961487440796198E-2</v>
          </cell>
          <cell r="M16">
            <v>0.15541241433326805</v>
          </cell>
          <cell r="N16">
            <v>1.4288116038985723</v>
          </cell>
          <cell r="O16">
            <v>10.954069192751234</v>
          </cell>
        </row>
        <row r="17">
          <cell r="A17">
            <v>1.0000000000000001E-5</v>
          </cell>
          <cell r="B17">
            <v>5.5925420717065695E-5</v>
          </cell>
          <cell r="C17">
            <v>8.2744135339902594E-5</v>
          </cell>
          <cell r="D17">
            <v>1.0926284996273946E-4</v>
          </cell>
          <cell r="F17">
            <v>1.3548156458557636E-4</v>
          </cell>
          <cell r="H17">
            <v>1.8701899383125013E-4</v>
          </cell>
          <cell r="J17">
            <v>45</v>
          </cell>
          <cell r="K17">
            <v>1.7378245529566729E-3</v>
          </cell>
          <cell r="L17">
            <v>1.7232189384339569E-2</v>
          </cell>
          <cell r="M17">
            <v>0.16779028539259838</v>
          </cell>
          <cell r="N17">
            <v>1.5427754874317676</v>
          </cell>
          <cell r="O17">
            <v>11.832576194398682</v>
          </cell>
        </row>
        <row r="18">
          <cell r="A18">
            <v>1.7E-5</v>
          </cell>
          <cell r="B18">
            <v>9.5034726830189769E-5</v>
          </cell>
          <cell r="C18">
            <v>1.4061039613607446E-4</v>
          </cell>
          <cell r="D18">
            <v>1.8567606544195913E-4</v>
          </cell>
          <cell r="F18">
            <v>2.3023173474784385E-4</v>
          </cell>
          <cell r="H18">
            <v>3.1781307335961321E-4</v>
          </cell>
          <cell r="J18">
            <v>50</v>
          </cell>
          <cell r="K18">
            <v>1.8652056099946119E-3</v>
          </cell>
          <cell r="L18">
            <v>1.8495391327882946E-2</v>
          </cell>
          <cell r="M18">
            <v>0.18009315645192875</v>
          </cell>
          <cell r="N18">
            <v>1.6559893709649629</v>
          </cell>
          <cell r="O18">
            <v>12.703583196046129</v>
          </cell>
        </row>
        <row r="19">
          <cell r="A19">
            <v>2.0000000000000002E-5</v>
          </cell>
          <cell r="B19">
            <v>1.1178911700577207E-4</v>
          </cell>
          <cell r="C19">
            <v>1.6540065337683748E-4</v>
          </cell>
          <cell r="D19">
            <v>2.1841218974790288E-4</v>
          </cell>
          <cell r="F19">
            <v>2.7082372611896829E-4</v>
          </cell>
          <cell r="H19">
            <v>3.7384679886109912E-4</v>
          </cell>
          <cell r="J19">
            <v>55</v>
          </cell>
          <cell r="K19">
            <v>1.991836667032551E-3</v>
          </cell>
          <cell r="L19">
            <v>1.975109327142632E-2</v>
          </cell>
          <cell r="M19">
            <v>0.1923210275112591</v>
          </cell>
          <cell r="N19">
            <v>1.7684532544981582</v>
          </cell>
          <cell r="O19">
            <v>13.567090197693577</v>
          </cell>
        </row>
        <row r="20">
          <cell r="A20">
            <v>3.0000000000000001E-5</v>
          </cell>
          <cell r="B20">
            <v>1.6761266643313649E-4</v>
          </cell>
          <cell r="C20">
            <v>2.4800018328432512E-4</v>
          </cell>
          <cell r="D20">
            <v>3.2748770013551375E-4</v>
          </cell>
          <cell r="F20">
            <v>4.0607521698670241E-4</v>
          </cell>
          <cell r="H20">
            <v>5.6055025068907968E-4</v>
          </cell>
          <cell r="J20">
            <v>60</v>
          </cell>
          <cell r="K20">
            <v>2.1177177240704901E-3</v>
          </cell>
          <cell r="L20">
            <v>2.0999295214969693E-2</v>
          </cell>
          <cell r="M20">
            <v>0.20447389857058945</v>
          </cell>
          <cell r="N20">
            <v>1.8801671380313536</v>
          </cell>
          <cell r="O20">
            <v>14.423097199341026</v>
          </cell>
        </row>
        <row r="21">
          <cell r="A21">
            <v>4.0000000000000003E-5</v>
          </cell>
          <cell r="B21">
            <v>2.2340376894956033E-4</v>
          </cell>
          <cell r="C21">
            <v>3.305536550767064E-4</v>
          </cell>
          <cell r="D21">
            <v>4.3650354120385249E-4</v>
          </cell>
          <cell r="F21">
            <v>5.4125342733099861E-4</v>
          </cell>
          <cell r="H21">
            <v>7.4715319958529075E-4</v>
          </cell>
          <cell r="J21">
            <v>65</v>
          </cell>
          <cell r="K21">
            <v>2.2428487811084279E-3</v>
          </cell>
          <cell r="L21">
            <v>2.2239997158513065E-2</v>
          </cell>
          <cell r="M21">
            <v>0.2165517696299197</v>
          </cell>
          <cell r="N21">
            <v>1.9911310215645481</v>
          </cell>
          <cell r="O21">
            <v>15.271604200988467</v>
          </cell>
        </row>
        <row r="22">
          <cell r="A22">
            <v>5.0000000000000002E-5</v>
          </cell>
          <cell r="B22">
            <v>2.7916687469050949E-4</v>
          </cell>
          <cell r="C22">
            <v>4.1306738568356227E-4</v>
          </cell>
          <cell r="D22">
            <v>5.4546789667661501E-4</v>
          </cell>
          <cell r="F22">
            <v>6.7636840766966788E-4</v>
          </cell>
          <cell r="H22">
            <v>9.3366942965577334E-4</v>
          </cell>
          <cell r="J22">
            <v>70</v>
          </cell>
          <cell r="K22">
            <v>2.3672298381463668E-3</v>
          </cell>
          <cell r="L22">
            <v>2.3473199102056436E-2</v>
          </cell>
          <cell r="M22">
            <v>0.22855464068925005</v>
          </cell>
          <cell r="N22">
            <v>2.1013449050977431</v>
          </cell>
          <cell r="O22">
            <v>16.112611202635915</v>
          </cell>
        </row>
        <row r="23">
          <cell r="A23">
            <v>6.0000000000000002E-5</v>
          </cell>
          <cell r="B23">
            <v>3.3490498625151906E-4</v>
          </cell>
          <cell r="C23">
            <v>4.955456372638089E-4</v>
          </cell>
          <cell r="D23">
            <v>6.543862882760987E-4</v>
          </cell>
          <cell r="F23">
            <v>8.1142693928838857E-4</v>
          </cell>
          <cell r="H23">
            <v>1.1201082413129682E-3</v>
          </cell>
          <cell r="J23">
            <v>75</v>
          </cell>
          <cell r="K23">
            <v>2.4908608951843057E-3</v>
          </cell>
          <cell r="L23">
            <v>2.4698901045599807E-2</v>
          </cell>
          <cell r="M23">
            <v>0.2404825117485804</v>
          </cell>
          <cell r="N23">
            <v>2.2108087886309384</v>
          </cell>
          <cell r="O23">
            <v>16.946118204283362</v>
          </cell>
        </row>
        <row r="24">
          <cell r="A24">
            <v>6.9999999999999994E-5</v>
          </cell>
          <cell r="B24">
            <v>3.9062030790925912E-4</v>
          </cell>
          <cell r="C24">
            <v>5.779915387694992E-4</v>
          </cell>
          <cell r="D24">
            <v>7.6326276962973918E-4</v>
          </cell>
          <cell r="F24">
            <v>9.4643400048997938E-4</v>
          </cell>
          <cell r="H24">
            <v>1.3064764622104596E-3</v>
          </cell>
          <cell r="J24">
            <v>80</v>
          </cell>
          <cell r="K24">
            <v>2.6137419522222448E-3</v>
          </cell>
          <cell r="L24">
            <v>2.5917102989143185E-2</v>
          </cell>
          <cell r="M24">
            <v>0.25233538280791074</v>
          </cell>
          <cell r="N24">
            <v>2.3195226721641342</v>
          </cell>
          <cell r="O24">
            <v>17.772125205930809</v>
          </cell>
        </row>
        <row r="25">
          <cell r="A25">
            <v>8.0000000000000007E-5</v>
          </cell>
          <cell r="B25">
            <v>4.4631454754443369E-4</v>
          </cell>
          <cell r="C25">
            <v>6.6040751452281911E-4</v>
          </cell>
          <cell r="D25">
            <v>8.7210048150120436E-4</v>
          </cell>
          <cell r="F25">
            <v>1.0813934484795898E-3</v>
          </cell>
          <cell r="H25">
            <v>1.4927793824363606E-3</v>
          </cell>
          <cell r="J25">
            <v>85</v>
          </cell>
          <cell r="K25">
            <v>2.735873009260184E-3</v>
          </cell>
          <cell r="L25">
            <v>2.7127804932686562E-2</v>
          </cell>
          <cell r="M25">
            <v>0.2641132538672411</v>
          </cell>
          <cell r="N25">
            <v>2.4274865556973291</v>
          </cell>
          <cell r="O25">
            <v>18.59063220757826</v>
          </cell>
        </row>
        <row r="26">
          <cell r="A26">
            <v>9.0000000000000006E-5</v>
          </cell>
          <cell r="B26">
            <v>5.019890792106491E-4</v>
          </cell>
          <cell r="C26">
            <v>7.4279551498121813E-4</v>
          </cell>
          <cell r="D26">
            <v>9.8090195075178693E-4</v>
          </cell>
          <cell r="F26">
            <v>1.2163083865223559E-3</v>
          </cell>
          <cell r="H26">
            <v>1.6790212580634941E-3</v>
          </cell>
          <cell r="J26">
            <v>90</v>
          </cell>
          <cell r="K26">
            <v>2.857254066298122E-3</v>
          </cell>
          <cell r="L26">
            <v>2.8331006876229928E-2</v>
          </cell>
          <cell r="M26">
            <v>0.27581612492657137</v>
          </cell>
          <cell r="N26">
            <v>2.5347004392305239</v>
          </cell>
          <cell r="O26">
            <v>19.401639209225699</v>
          </cell>
        </row>
        <row r="27">
          <cell r="A27">
            <v>1E-4</v>
          </cell>
          <cell r="B27">
            <v>5.5764503961522338E-4</v>
          </cell>
          <cell r="C27">
            <v>8.2515715369110105E-4</v>
          </cell>
          <cell r="D27">
            <v>1.0896692677669787E-3</v>
          </cell>
          <cell r="F27">
            <v>1.3511813818428565E-3</v>
          </cell>
          <cell r="H27">
            <v>1.8652056099946119E-3</v>
          </cell>
          <cell r="J27">
            <v>95</v>
          </cell>
          <cell r="K27">
            <v>2.9778851233360614E-3</v>
          </cell>
          <cell r="L27">
            <v>2.9526708819773304E-2</v>
          </cell>
          <cell r="M27">
            <v>0.2874439959859017</v>
          </cell>
          <cell r="N27">
            <v>2.6411643227637192</v>
          </cell>
          <cell r="O27">
            <v>20.205146210873146</v>
          </cell>
        </row>
        <row r="28">
          <cell r="A28">
            <v>2.0000000000000001E-4</v>
          </cell>
          <cell r="B28">
            <v>1.113345052631605E-3</v>
          </cell>
          <cell r="C28">
            <v>1.6475533586084224E-3</v>
          </cell>
          <cell r="D28">
            <v>2.1757616645852397E-3</v>
          </cell>
          <cell r="F28">
            <v>2.697969970562058E-3</v>
          </cell>
          <cell r="H28">
            <v>3.7243865825156925E-3</v>
          </cell>
          <cell r="J28">
            <v>100</v>
          </cell>
          <cell r="K28">
            <v>3.0977661803740001E-3</v>
          </cell>
          <cell r="L28">
            <v>3.0714910763316675E-2</v>
          </cell>
          <cell r="M28">
            <v>0.29899686704523204</v>
          </cell>
          <cell r="N28">
            <v>2.7468782062969144</v>
          </cell>
          <cell r="O28">
            <v>21.001153212520592</v>
          </cell>
        </row>
        <row r="29">
          <cell r="A29">
            <v>2.9999999999999997E-4</v>
          </cell>
          <cell r="B29">
            <v>1.6677823660267825E-3</v>
          </cell>
          <cell r="C29">
            <v>2.4681571721142889E-3</v>
          </cell>
          <cell r="D29">
            <v>3.2595319782017951E-3</v>
          </cell>
          <cell r="F29">
            <v>4.0419067842893015E-3</v>
          </cell>
          <cell r="H29">
            <v>5.5796563964643142E-3</v>
          </cell>
        </row>
        <row r="30">
          <cell r="A30">
            <v>4.0000000000000002E-4</v>
          </cell>
          <cell r="B30">
            <v>2.2212004620225435E-3</v>
          </cell>
          <cell r="C30">
            <v>3.2873142151591192E-3</v>
          </cell>
          <cell r="D30">
            <v>4.3414279682956938E-3</v>
          </cell>
          <cell r="F30">
            <v>5.3835417214322711E-3</v>
          </cell>
          <cell r="H30">
            <v>7.4317692277054218E-3</v>
          </cell>
          <cell r="J30">
            <v>0</v>
          </cell>
          <cell r="K30">
            <v>0.51175623293293937</v>
          </cell>
          <cell r="L30">
            <v>0.51148053838740237</v>
          </cell>
          <cell r="M30">
            <v>0.51059411276377265</v>
          </cell>
          <cell r="N30">
            <v>0.50763628815540385</v>
          </cell>
          <cell r="O30">
            <v>0.49640091442273715</v>
          </cell>
        </row>
        <row r="31">
          <cell r="A31">
            <v>5.0000000000000001E-4</v>
          </cell>
          <cell r="B31">
            <v>2.7737400565653178E-3</v>
          </cell>
          <cell r="C31">
            <v>4.1052242328363624E-3</v>
          </cell>
          <cell r="D31">
            <v>5.4217084091074067E-3</v>
          </cell>
          <cell r="F31">
            <v>6.7231925853784517E-3</v>
          </cell>
          <cell r="H31">
            <v>9.2811609379205399E-3</v>
          </cell>
          <cell r="J31">
            <v>5</v>
          </cell>
          <cell r="K31">
            <v>0.63484959805354046</v>
          </cell>
          <cell r="L31">
            <v>0.63465171567198009</v>
          </cell>
          <cell r="M31">
            <v>0.63401547525185009</v>
          </cell>
          <cell r="N31">
            <v>0.63189246851407821</v>
          </cell>
          <cell r="O31">
            <v>0.62382817218347508</v>
          </cell>
        </row>
        <row r="32">
          <cell r="A32">
            <v>5.9999999999999995E-4</v>
          </cell>
          <cell r="B32">
            <v>3.3254960915575951E-3</v>
          </cell>
          <cell r="C32">
            <v>4.9220219943720105E-3</v>
          </cell>
          <cell r="D32">
            <v>6.5005478971864256E-3</v>
          </cell>
          <cell r="F32">
            <v>8.0610738000008418E-3</v>
          </cell>
          <cell r="H32">
            <v>1.1128125605629671E-2</v>
          </cell>
          <cell r="J32">
            <v>10</v>
          </cell>
          <cell r="K32">
            <v>0.75725468093825099</v>
          </cell>
          <cell r="L32">
            <v>0.75712868503560582</v>
          </cell>
          <cell r="M32">
            <v>0.75672357728724726</v>
          </cell>
          <cell r="N32">
            <v>0.755371813941069</v>
          </cell>
          <cell r="O32">
            <v>0.75023710569993174</v>
          </cell>
        </row>
        <row r="33">
          <cell r="A33">
            <v>6.9999999999999999E-4</v>
          </cell>
          <cell r="B33">
            <v>3.8765382646796715E-3</v>
          </cell>
          <cell r="C33">
            <v>5.7378064350325844E-3</v>
          </cell>
          <cell r="D33">
            <v>7.5780746053854976E-3</v>
          </cell>
          <cell r="F33">
            <v>9.3973427757384105E-3</v>
          </cell>
          <cell r="H33">
            <v>1.2972879116444238E-2</v>
          </cell>
          <cell r="J33">
            <v>15</v>
          </cell>
          <cell r="K33">
            <v>0.87897148158707095</v>
          </cell>
          <cell r="L33">
            <v>0.87891144647827901</v>
          </cell>
          <cell r="M33">
            <v>0.87871841886996394</v>
          </cell>
          <cell r="N33">
            <v>0.87807432443637645</v>
          </cell>
          <cell r="O33">
            <v>0.87562771497210679</v>
          </cell>
        </row>
        <row r="34">
          <cell r="A34">
            <v>8.0000000000000004E-4</v>
          </cell>
          <cell r="B34">
            <v>4.4269205768245803E-3</v>
          </cell>
          <cell r="C34">
            <v>6.5526542086281128E-3</v>
          </cell>
          <cell r="D34">
            <v>8.6543878404316439E-3</v>
          </cell>
          <cell r="F34">
            <v>1.0732121472235179E-2</v>
          </cell>
          <cell r="H34">
            <v>1.4815588735842242E-2</v>
          </cell>
          <cell r="J34">
            <v>20</v>
          </cell>
          <cell r="K34">
            <v>1</v>
          </cell>
          <cell r="L34">
            <v>1</v>
          </cell>
          <cell r="M34">
            <v>1</v>
          </cell>
          <cell r="N34">
            <v>1</v>
          </cell>
          <cell r="O34">
            <v>1</v>
          </cell>
        </row>
        <row r="35">
          <cell r="A35">
            <v>8.9999999999999998E-4</v>
          </cell>
          <cell r="B35">
            <v>4.9766864728443385E-3</v>
          </cell>
          <cell r="C35">
            <v>7.3666269847578545E-3</v>
          </cell>
          <cell r="D35">
            <v>9.7295674966713687E-3</v>
          </cell>
          <cell r="F35">
            <v>1.2065508008584885E-2</v>
          </cell>
          <cell r="H35">
            <v>1.6656389032411914E-2</v>
          </cell>
          <cell r="J35">
            <v>25</v>
          </cell>
          <cell r="K35">
            <v>1.1203402361770383</v>
          </cell>
          <cell r="L35">
            <v>1.1203943456007688</v>
          </cell>
          <cell r="M35">
            <v>1.1205683206773558</v>
          </cell>
          <cell r="N35">
            <v>1.1211488406319401</v>
          </cell>
          <cell r="O35">
            <v>1.123353960783612</v>
          </cell>
        </row>
        <row r="36">
          <cell r="A36">
            <v>1E-3</v>
          </cell>
          <cell r="B36">
            <v>5.5258718924492125E-3</v>
          </cell>
          <cell r="C36">
            <v>8.1797757795359603E-3</v>
          </cell>
          <cell r="D36">
            <v>1.0803679666622705E-2</v>
          </cell>
          <cell r="F36">
            <v>1.3397583553709453E-2</v>
          </cell>
          <cell r="H36">
            <v>1.8495391327882946E-2</v>
          </cell>
          <cell r="J36">
            <v>30</v>
          </cell>
          <cell r="K36">
            <v>1.2399921901181865</v>
          </cell>
          <cell r="L36">
            <v>1.2400944832805856</v>
          </cell>
          <cell r="M36">
            <v>1.2404233809020313</v>
          </cell>
          <cell r="N36">
            <v>1.2415208463321967</v>
          </cell>
          <cell r="O36">
            <v>1.2456895973229427</v>
          </cell>
        </row>
        <row r="37">
          <cell r="A37">
            <v>2E-3</v>
          </cell>
          <cell r="B37">
            <v>1.0990916192519925E-2</v>
          </cell>
          <cell r="C37">
            <v>1.6273207307178707E-2</v>
          </cell>
          <cell r="D37">
            <v>2.149549842183749E-2</v>
          </cell>
          <cell r="F37">
            <v>2.6657789536496276E-2</v>
          </cell>
          <cell r="H37">
            <v>3.6802371765813843E-2</v>
          </cell>
          <cell r="J37">
            <v>35</v>
          </cell>
          <cell r="K37">
            <v>1.3589558618234436</v>
          </cell>
          <cell r="L37">
            <v>1.35910041303945</v>
          </cell>
          <cell r="M37">
            <v>1.3595651806740261</v>
          </cell>
          <cell r="N37">
            <v>1.3611160171007695</v>
          </cell>
          <cell r="O37">
            <v>1.3670069096179918</v>
          </cell>
        </row>
        <row r="38">
          <cell r="A38">
            <v>3.0000000000000001E-3</v>
          </cell>
          <cell r="B38">
            <v>1.6416705129170629E-2</v>
          </cell>
          <cell r="C38">
            <v>2.4310916179119325E-2</v>
          </cell>
          <cell r="D38">
            <v>3.2115127229068022E-2</v>
          </cell>
          <cell r="F38">
            <v>3.9829338279016718E-2</v>
          </cell>
          <cell r="H38">
            <v>5.4987760378914112E-2</v>
          </cell>
          <cell r="J38">
            <v>40</v>
          </cell>
          <cell r="K38">
            <v>1.4772312512928101</v>
          </cell>
          <cell r="L38">
            <v>1.4774121348773621</v>
          </cell>
          <cell r="M38">
            <v>1.4779937199933408</v>
          </cell>
          <cell r="N38">
            <v>1.479934352937659</v>
          </cell>
          <cell r="O38">
            <v>1.487305897668759</v>
          </cell>
        </row>
        <row r="39">
          <cell r="A39">
            <v>4.0000000000000001E-3</v>
          </cell>
          <cell r="B39">
            <v>2.1810934710424203E-2</v>
          </cell>
          <cell r="C39">
            <v>3.2303826813525886E-2</v>
          </cell>
          <cell r="D39">
            <v>4.2676718916627561E-2</v>
          </cell>
          <cell r="F39">
            <v>5.2929611019729247E-2</v>
          </cell>
          <cell r="H39">
            <v>7.3075395225932607E-2</v>
          </cell>
          <cell r="J39">
            <v>45</v>
          </cell>
          <cell r="K39">
            <v>1.5948183585262861</v>
          </cell>
          <cell r="L39">
            <v>1.5950296487943219</v>
          </cell>
          <cell r="M39">
            <v>1.5957089988599749</v>
          </cell>
          <cell r="N39">
            <v>1.5979758538428648</v>
          </cell>
          <cell r="O39">
            <v>1.606586561475245</v>
          </cell>
        </row>
        <row r="40">
          <cell r="A40">
            <v>5.0000000000000001E-3</v>
          </cell>
          <cell r="B40">
            <v>2.71780517884984E-2</v>
          </cell>
          <cell r="C40">
            <v>4.0258251479436298E-2</v>
          </cell>
          <cell r="D40">
            <v>5.3188451170374185E-2</v>
          </cell>
          <cell r="F40">
            <v>6.5968650861312081E-2</v>
          </cell>
          <cell r="H40">
            <v>9.1079050243187867E-2</v>
          </cell>
          <cell r="J40">
            <v>50</v>
          </cell>
          <cell r="K40">
            <v>1.7117171835238714</v>
          </cell>
          <cell r="L40">
            <v>1.7119529547903298</v>
          </cell>
          <cell r="M40">
            <v>1.712711017273929</v>
          </cell>
          <cell r="N40">
            <v>1.7152405198163871</v>
          </cell>
          <cell r="O40">
            <v>1.7248489010374495</v>
          </cell>
        </row>
        <row r="41">
          <cell r="A41">
            <v>6.0000000000000001E-3</v>
          </cell>
          <cell r="B41">
            <v>3.2521056088461821E-2</v>
          </cell>
          <cell r="C41">
            <v>4.8178448261164034E-2</v>
          </cell>
          <cell r="D41">
            <v>6.365584043386624E-2</v>
          </cell>
          <cell r="F41">
            <v>7.8953232606568446E-2</v>
          </cell>
          <cell r="H41">
            <v>0.10900801695197286</v>
          </cell>
          <cell r="J41">
            <v>55</v>
          </cell>
          <cell r="K41">
            <v>1.8279277262855662</v>
          </cell>
          <cell r="L41">
            <v>1.8281820528653854</v>
          </cell>
          <cell r="M41">
            <v>1.8289997752352027</v>
          </cell>
          <cell r="N41">
            <v>1.8317283508582261</v>
          </cell>
          <cell r="O41">
            <v>1.8420929163553728</v>
          </cell>
        </row>
        <row r="42">
          <cell r="A42">
            <v>7.0000000000000001E-3</v>
          </cell>
          <cell r="B42">
            <v>3.784214930725343E-2</v>
          </cell>
          <cell r="C42">
            <v>5.6067542448855513E-2</v>
          </cell>
          <cell r="D42">
            <v>7.4082935590457574E-2</v>
          </cell>
          <cell r="F42">
            <v>9.1888328732059668E-2</v>
          </cell>
          <cell r="H42">
            <v>0.12686911501526382</v>
          </cell>
          <cell r="J42">
            <v>60</v>
          </cell>
          <cell r="K42">
            <v>1.9434499868113702</v>
          </cell>
          <cell r="L42">
            <v>1.9437169430194887</v>
          </cell>
          <cell r="M42">
            <v>1.9445752727437959</v>
          </cell>
          <cell r="N42">
            <v>1.9474393469683813</v>
          </cell>
          <cell r="O42">
            <v>1.9583186074290146</v>
          </cell>
        </row>
        <row r="43">
          <cell r="A43">
            <v>8.0000000000000002E-3</v>
          </cell>
          <cell r="B43">
            <v>4.3143036965159011E-2</v>
          </cell>
          <cell r="C43">
            <v>6.3927955014102839E-2</v>
          </cell>
          <cell r="D43">
            <v>8.4472873063046655E-2</v>
          </cell>
          <cell r="F43">
            <v>0.1047777911119905</v>
          </cell>
          <cell r="H43">
            <v>0.14466762720987814</v>
          </cell>
          <cell r="J43">
            <v>65</v>
          </cell>
          <cell r="K43">
            <v>2.0582839651012823</v>
          </cell>
          <cell r="L43">
            <v>2.0585576252526394</v>
          </cell>
          <cell r="M43">
            <v>2.0594375097997077</v>
          </cell>
          <cell r="N43">
            <v>2.0623735081468522</v>
          </cell>
          <cell r="O43">
            <v>2.0735259742583736</v>
          </cell>
        </row>
        <row r="44">
          <cell r="A44">
            <v>8.9999999999999993E-3</v>
          </cell>
          <cell r="B44">
            <v>4.8425090928518162E-2</v>
          </cell>
          <cell r="C44">
            <v>7.1761633309549086E-2</v>
          </cell>
          <cell r="D44">
            <v>9.4828175690580011E-2</v>
          </cell>
          <cell r="F44">
            <v>0.11762471807161096</v>
          </cell>
          <cell r="H44">
            <v>0.16240780283367282</v>
          </cell>
          <cell r="J44">
            <v>70</v>
          </cell>
          <cell r="K44">
            <v>2.1724296611553049</v>
          </cell>
          <cell r="L44">
            <v>2.1727040995648381</v>
          </cell>
          <cell r="M44">
            <v>2.1735864864029399</v>
          </cell>
          <cell r="N44">
            <v>2.17653083439364</v>
          </cell>
          <cell r="O44">
            <v>2.1877150168434523</v>
          </cell>
        </row>
        <row r="45">
          <cell r="A45">
            <v>0.01</v>
          </cell>
          <cell r="B45">
            <v>5.3689445858625409E-2</v>
          </cell>
          <cell r="C45">
            <v>7.9570187977286086E-2</v>
          </cell>
          <cell r="D45">
            <v>0.10515093009594674</v>
          </cell>
          <cell r="F45">
            <v>0.13043167221460741</v>
          </cell>
          <cell r="H45">
            <v>0.18009315645192875</v>
          </cell>
          <cell r="J45">
            <v>75</v>
          </cell>
          <cell r="K45">
            <v>2.285887074973437</v>
          </cell>
          <cell r="L45">
            <v>2.2861563659560846</v>
          </cell>
          <cell r="M45">
            <v>2.2870222025534921</v>
          </cell>
          <cell r="N45">
            <v>2.2899113257087444</v>
          </cell>
          <cell r="O45">
            <v>2.3008857351842495</v>
          </cell>
        </row>
        <row r="46">
          <cell r="A46">
            <v>0.02</v>
          </cell>
          <cell r="B46">
            <v>0.10552099373417999</v>
          </cell>
          <cell r="C46">
            <v>0.15650310551250129</v>
          </cell>
          <cell r="D46">
            <v>0.20688521729082254</v>
          </cell>
          <cell r="F46">
            <v>0.25666732906914386</v>
          </cell>
          <cell r="H46">
            <v>0.35443155262578641</v>
          </cell>
          <cell r="J46">
            <v>80</v>
          </cell>
          <cell r="K46">
            <v>2.3986562065556782</v>
          </cell>
          <cell r="L46">
            <v>2.3989144244263794</v>
          </cell>
          <cell r="M46">
            <v>2.3997446582513637</v>
          </cell>
          <cell r="N46">
            <v>2.4025149820921659</v>
          </cell>
          <cell r="O46">
            <v>2.413038129280765</v>
          </cell>
        </row>
        <row r="47">
          <cell r="A47">
            <v>0.03</v>
          </cell>
          <cell r="B47">
            <v>0.15617537066065559</v>
          </cell>
          <cell r="C47">
            <v>0.23176503886152383</v>
          </cell>
          <cell r="D47">
            <v>0.30645470706239208</v>
          </cell>
          <cell r="F47">
            <v>0.38024437526326038</v>
          </cell>
          <cell r="H47">
            <v>0.52512371166499683</v>
          </cell>
          <cell r="J47">
            <v>85</v>
          </cell>
          <cell r="K47">
            <v>2.5107370559020294</v>
          </cell>
          <cell r="L47">
            <v>2.5109782749757219</v>
          </cell>
          <cell r="M47">
            <v>2.5117538534965549</v>
          </cell>
          <cell r="N47">
            <v>2.5143418035439029</v>
          </cell>
          <cell r="O47">
            <v>2.5241721991329995</v>
          </cell>
        </row>
        <row r="48">
          <cell r="A48">
            <v>0.04</v>
          </cell>
          <cell r="B48">
            <v>0.20589489835059452</v>
          </cell>
          <cell r="C48">
            <v>0.3056999616417338</v>
          </cell>
          <cell r="D48">
            <v>0.40430502493287301</v>
          </cell>
          <cell r="F48">
            <v>0.50171008822401231</v>
          </cell>
          <cell r="H48">
            <v>0.69292021480629085</v>
          </cell>
          <cell r="J48">
            <v>90</v>
          </cell>
          <cell r="K48">
            <v>2.6221296230124884</v>
          </cell>
          <cell r="L48">
            <v>2.6223479176041109</v>
          </cell>
          <cell r="M48">
            <v>2.6230497882890651</v>
          </cell>
          <cell r="N48">
            <v>2.6253917900639561</v>
          </cell>
          <cell r="O48">
            <v>2.6342879447409513</v>
          </cell>
        </row>
        <row r="49">
          <cell r="A49">
            <v>0.05</v>
          </cell>
          <cell r="B49">
            <v>0.25481933918837602</v>
          </cell>
          <cell r="C49">
            <v>0.37850626537333038</v>
          </cell>
          <cell r="D49">
            <v>0.50069319155828473</v>
          </cell>
          <cell r="F49">
            <v>0.6213801177432392</v>
          </cell>
          <cell r="H49">
            <v>0.85825397011314786</v>
          </cell>
          <cell r="J49">
            <v>95</v>
          </cell>
          <cell r="K49">
            <v>2.7328339078870583</v>
          </cell>
          <cell r="L49">
            <v>2.733023352311549</v>
          </cell>
          <cell r="M49">
            <v>2.7336324626288953</v>
          </cell>
          <cell r="N49">
            <v>2.7356649416523262</v>
          </cell>
          <cell r="O49">
            <v>2.7433853661046221</v>
          </cell>
        </row>
        <row r="50">
          <cell r="A50">
            <v>0.06</v>
          </cell>
          <cell r="B50">
            <v>0.30304281079598294</v>
          </cell>
          <cell r="C50">
            <v>0.4503175492231114</v>
          </cell>
          <cell r="D50">
            <v>0.59579228765023984</v>
          </cell>
          <cell r="F50">
            <v>0.73946702607736836</v>
          </cell>
          <cell r="H50">
            <v>1.0214165029316251</v>
          </cell>
          <cell r="J50">
            <v>100</v>
          </cell>
          <cell r="K50">
            <v>2.8428499105257363</v>
          </cell>
          <cell r="L50">
            <v>2.8430045790980345</v>
          </cell>
          <cell r="M50">
            <v>2.8435018765160449</v>
          </cell>
          <cell r="N50">
            <v>2.8451612583090129</v>
          </cell>
          <cell r="O50">
            <v>2.8514644632240116</v>
          </cell>
        </row>
        <row r="51">
          <cell r="A51">
            <v>7.0000000000000007E-2</v>
          </cell>
          <cell r="B51">
            <v>0.35063427741701425</v>
          </cell>
          <cell r="C51">
            <v>0.52123170735042279</v>
          </cell>
          <cell r="D51">
            <v>0.68972913728383123</v>
          </cell>
          <cell r="F51">
            <v>0.85612656721724001</v>
          </cell>
          <cell r="H51">
            <v>1.1826214270840572</v>
          </cell>
        </row>
        <row r="52">
          <cell r="A52">
            <v>0.08</v>
          </cell>
          <cell r="B52">
            <v>0.3976470748800886</v>
          </cell>
          <cell r="C52">
            <v>0.59132444951199026</v>
          </cell>
          <cell r="D52">
            <v>0.78260182414389179</v>
          </cell>
          <cell r="F52">
            <v>0.97147919877579358</v>
          </cell>
          <cell r="H52">
            <v>1.3420339480395969</v>
          </cell>
        </row>
        <row r="53">
          <cell r="A53">
            <v>0.09</v>
          </cell>
          <cell r="B53">
            <v>0.44412403683518142</v>
          </cell>
          <cell r="C53">
            <v>0.66065657771095665</v>
          </cell>
          <cell r="D53">
            <v>0.87448911858673184</v>
          </cell>
          <cell r="F53">
            <v>1.0856216594625072</v>
          </cell>
          <cell r="H53">
            <v>1.4997867412140578</v>
          </cell>
        </row>
        <row r="54">
          <cell r="A54">
            <v>0.1</v>
          </cell>
          <cell r="B54">
            <v>0.49010053563301115</v>
          </cell>
          <cell r="C54">
            <v>0.72927830269940142</v>
          </cell>
          <cell r="D54">
            <v>0.96545606976579179</v>
          </cell>
          <cell r="F54">
            <v>1.1986338368321823</v>
          </cell>
          <cell r="H54">
            <v>1.6559893709649629</v>
          </cell>
        </row>
        <row r="55">
          <cell r="A55">
            <v>0.2</v>
          </cell>
          <cell r="B55">
            <v>0.92735228396329628</v>
          </cell>
          <cell r="C55">
            <v>1.3835381996936624</v>
          </cell>
          <cell r="D55">
            <v>1.8337241154240282</v>
          </cell>
          <cell r="F55">
            <v>2.2779100311543945</v>
          </cell>
          <cell r="H55">
            <v>3.1482818626151263</v>
          </cell>
        </row>
        <row r="56">
          <cell r="A56">
            <v>0.3</v>
          </cell>
          <cell r="B56">
            <v>1.3328972540807065</v>
          </cell>
          <cell r="C56">
            <v>1.9927905937162573</v>
          </cell>
          <cell r="D56">
            <v>2.6436839333518072</v>
          </cell>
          <cell r="F56">
            <v>3.2855772729873589</v>
          </cell>
          <cell r="H56">
            <v>4.5423639522584605</v>
          </cell>
        </row>
        <row r="57">
          <cell r="A57">
            <v>0.4</v>
          </cell>
          <cell r="B57">
            <v>1.7141353792922365</v>
          </cell>
          <cell r="C57">
            <v>2.5675396273851669</v>
          </cell>
          <cell r="D57">
            <v>3.408943875478097</v>
          </cell>
          <cell r="F57">
            <v>4.2383481235710274</v>
          </cell>
          <cell r="H57">
            <v>5.861156619756887</v>
          </cell>
        </row>
        <row r="58">
          <cell r="A58">
            <v>0.5</v>
          </cell>
          <cell r="B58">
            <v>2.0752793446332869</v>
          </cell>
          <cell r="C58">
            <v>3.1137651714074202</v>
          </cell>
          <cell r="D58">
            <v>4.1372509981815533</v>
          </cell>
          <cell r="F58">
            <v>5.1457368249556872</v>
          </cell>
          <cell r="H58">
            <v>7.1177084785039533</v>
          </cell>
        </row>
        <row r="59">
          <cell r="A59">
            <v>0.6</v>
          </cell>
          <cell r="B59">
            <v>2.4191327421908837</v>
          </cell>
          <cell r="C59">
            <v>3.6354469009912975</v>
          </cell>
          <cell r="D59">
            <v>4.8337610597917093</v>
          </cell>
          <cell r="F59">
            <v>6.014075218592124</v>
          </cell>
          <cell r="H59">
            <v>8.3207035361929513</v>
          </cell>
        </row>
        <row r="60">
          <cell r="A60">
            <v>0.7</v>
          </cell>
          <cell r="B60">
            <v>2.7477274609261073</v>
          </cell>
          <cell r="C60">
            <v>4.1354690652976531</v>
          </cell>
          <cell r="D60">
            <v>5.5022106696691981</v>
          </cell>
          <cell r="F60">
            <v>6.8479522740407432</v>
          </cell>
          <cell r="H60">
            <v>9.4764354827838346</v>
          </cell>
        </row>
        <row r="61">
          <cell r="A61">
            <v>0.8</v>
          </cell>
          <cell r="B61">
            <v>3.0626187500126205</v>
          </cell>
          <cell r="C61">
            <v>4.6160393273484246</v>
          </cell>
          <cell r="D61">
            <v>6.1454599046842286</v>
          </cell>
          <cell r="F61">
            <v>7.6508804820200318</v>
          </cell>
          <cell r="H61">
            <v>10.589721636691639</v>
          </cell>
        </row>
        <row r="62">
          <cell r="A62">
            <v>0.9</v>
          </cell>
          <cell r="B62">
            <v>3.365043393463039</v>
          </cell>
          <cell r="C62">
            <v>5.0789132915682966</v>
          </cell>
          <cell r="D62">
            <v>6.7657831896735541</v>
          </cell>
          <cell r="F62">
            <v>8.4256530877788123</v>
          </cell>
          <cell r="H62">
            <v>11.664392883989329</v>
          </cell>
        </row>
        <row r="63">
          <cell r="A63">
            <v>1</v>
          </cell>
          <cell r="B63">
            <v>3.6560131795716639</v>
          </cell>
          <cell r="C63">
            <v>5.5255271828665578</v>
          </cell>
          <cell r="D63">
            <v>7.3650411861614486</v>
          </cell>
          <cell r="F63">
            <v>9.1745551894563437</v>
          </cell>
          <cell r="H63">
            <v>12.703583196046129</v>
          </cell>
        </row>
        <row r="64">
          <cell r="A64">
            <v>2</v>
          </cell>
          <cell r="B64">
            <v>6.0757298324089968</v>
          </cell>
          <cell r="C64">
            <v>9.2961419231229421</v>
          </cell>
          <cell r="D64">
            <v>12.456554013836884</v>
          </cell>
          <cell r="F64">
            <v>15.556966104550831</v>
          </cell>
          <cell r="H64">
            <v>21.577790285978715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22"/>
  <sheetViews>
    <sheetView tabSelected="1" zoomScale="85" zoomScaleNormal="85" workbookViewId="0">
      <pane ySplit="2" topLeftCell="A3" activePane="bottomLeft" state="frozen"/>
      <selection pane="bottomLeft"/>
    </sheetView>
  </sheetViews>
  <sheetFormatPr defaultColWidth="11.42578125" defaultRowHeight="15" x14ac:dyDescent="0.25"/>
  <cols>
    <col min="1" max="4" width="11.42578125" style="1"/>
    <col min="5" max="6" width="11.5703125" style="1" bestFit="1" customWidth="1"/>
    <col min="7" max="27" width="11.42578125" style="1"/>
  </cols>
  <sheetData>
    <row r="1" spans="1:55" s="3" customFormat="1" x14ac:dyDescent="0.25">
      <c r="A1" s="2" t="s">
        <v>3</v>
      </c>
      <c r="B1" s="2"/>
      <c r="C1" s="2"/>
      <c r="D1" s="2"/>
      <c r="E1" s="2"/>
      <c r="F1" s="2" t="s">
        <v>4</v>
      </c>
      <c r="G1" s="2"/>
      <c r="H1" s="2"/>
      <c r="I1" s="2"/>
      <c r="J1" s="2"/>
      <c r="K1" s="2" t="s">
        <v>5</v>
      </c>
      <c r="L1" s="2"/>
      <c r="M1" s="2"/>
      <c r="N1" s="2"/>
      <c r="O1" s="2"/>
      <c r="P1" s="2" t="s">
        <v>6</v>
      </c>
      <c r="Q1" s="2"/>
      <c r="R1" s="2"/>
      <c r="S1" s="2"/>
      <c r="T1" s="2"/>
      <c r="U1" s="2" t="s">
        <v>7</v>
      </c>
      <c r="V1" s="2"/>
      <c r="W1" s="2" t="s">
        <v>9</v>
      </c>
      <c r="X1" s="2"/>
      <c r="Y1" s="2"/>
      <c r="Z1" s="2" t="s">
        <v>8</v>
      </c>
      <c r="AA1" s="2"/>
      <c r="AB1" s="3" t="s">
        <v>9</v>
      </c>
      <c r="AE1" s="2" t="s">
        <v>10</v>
      </c>
      <c r="AF1" s="2"/>
      <c r="AJ1" s="2" t="s">
        <v>11</v>
      </c>
      <c r="AK1" s="2"/>
      <c r="AO1" s="2" t="s">
        <v>12</v>
      </c>
      <c r="AP1" s="2"/>
      <c r="AQ1" s="3" t="s">
        <v>9</v>
      </c>
      <c r="AT1" s="2" t="s">
        <v>13</v>
      </c>
      <c r="AU1" s="2"/>
      <c r="AV1" s="3" t="s">
        <v>9</v>
      </c>
      <c r="AY1" s="2" t="s">
        <v>14</v>
      </c>
      <c r="AZ1" s="2"/>
      <c r="BA1" s="3" t="s">
        <v>9</v>
      </c>
    </row>
    <row r="2" spans="1:55" s="3" customFormat="1" x14ac:dyDescent="0.25">
      <c r="A2" s="2" t="s">
        <v>0</v>
      </c>
      <c r="B2" s="2" t="s">
        <v>15</v>
      </c>
      <c r="C2" s="2" t="s">
        <v>2</v>
      </c>
      <c r="D2" s="2" t="s">
        <v>16</v>
      </c>
      <c r="E2" s="2" t="s">
        <v>1</v>
      </c>
      <c r="F2" s="2" t="s">
        <v>0</v>
      </c>
      <c r="G2" s="2" t="s">
        <v>15</v>
      </c>
      <c r="H2" s="2" t="s">
        <v>2</v>
      </c>
      <c r="I2" s="2" t="s">
        <v>16</v>
      </c>
      <c r="J2" s="2" t="s">
        <v>1</v>
      </c>
      <c r="K2" s="2" t="s">
        <v>0</v>
      </c>
      <c r="L2" s="2" t="s">
        <v>15</v>
      </c>
      <c r="M2" s="2" t="s">
        <v>2</v>
      </c>
      <c r="N2" s="2" t="s">
        <v>16</v>
      </c>
      <c r="O2" s="2" t="s">
        <v>1</v>
      </c>
      <c r="P2" s="2" t="s">
        <v>0</v>
      </c>
      <c r="Q2" s="2" t="s">
        <v>15</v>
      </c>
      <c r="R2" s="2" t="s">
        <v>2</v>
      </c>
      <c r="S2" s="2" t="s">
        <v>16</v>
      </c>
      <c r="T2" s="2" t="s">
        <v>1</v>
      </c>
      <c r="U2" s="2" t="s">
        <v>0</v>
      </c>
      <c r="V2" s="2" t="s">
        <v>15</v>
      </c>
      <c r="W2" s="2" t="s">
        <v>2</v>
      </c>
      <c r="X2" s="2" t="s">
        <v>16</v>
      </c>
      <c r="Y2" s="2" t="s">
        <v>1</v>
      </c>
      <c r="Z2" s="2" t="s">
        <v>0</v>
      </c>
      <c r="AA2" s="2" t="s">
        <v>15</v>
      </c>
      <c r="AB2" s="3" t="s">
        <v>2</v>
      </c>
      <c r="AC2" s="2" t="s">
        <v>16</v>
      </c>
      <c r="AD2" s="2" t="s">
        <v>1</v>
      </c>
      <c r="AE2" s="2" t="s">
        <v>0</v>
      </c>
      <c r="AF2" s="2" t="s">
        <v>15</v>
      </c>
      <c r="AG2" s="3" t="s">
        <v>2</v>
      </c>
      <c r="AH2" s="2" t="s">
        <v>16</v>
      </c>
      <c r="AI2" s="2" t="s">
        <v>1</v>
      </c>
      <c r="AJ2" s="2" t="s">
        <v>0</v>
      </c>
      <c r="AK2" s="2" t="s">
        <v>15</v>
      </c>
      <c r="AL2" s="3" t="s">
        <v>2</v>
      </c>
      <c r="AM2" s="2" t="s">
        <v>16</v>
      </c>
      <c r="AN2" s="2" t="s">
        <v>1</v>
      </c>
      <c r="AO2" s="2" t="s">
        <v>0</v>
      </c>
      <c r="AP2" s="2" t="s">
        <v>15</v>
      </c>
      <c r="AQ2" s="3" t="s">
        <v>2</v>
      </c>
      <c r="AR2" s="2" t="s">
        <v>16</v>
      </c>
      <c r="AS2" s="2" t="s">
        <v>1</v>
      </c>
      <c r="AT2" s="2" t="s">
        <v>0</v>
      </c>
      <c r="AU2" s="2" t="s">
        <v>15</v>
      </c>
      <c r="AV2" s="3" t="s">
        <v>2</v>
      </c>
      <c r="AW2" s="2" t="s">
        <v>16</v>
      </c>
      <c r="AX2" s="2" t="s">
        <v>1</v>
      </c>
      <c r="AY2" s="2" t="s">
        <v>0</v>
      </c>
      <c r="AZ2" s="2" t="s">
        <v>15</v>
      </c>
      <c r="BA2" s="3" t="s">
        <v>2</v>
      </c>
      <c r="BB2" s="2" t="s">
        <v>16</v>
      </c>
      <c r="BC2" s="2" t="s">
        <v>1</v>
      </c>
    </row>
    <row r="3" spans="1:55" x14ac:dyDescent="0.25">
      <c r="A3" s="1">
        <v>0.19672494728162065</v>
      </c>
      <c r="B3" s="1">
        <f>LOG10(A3)</f>
        <v>-0.70614056240022782</v>
      </c>
      <c r="C3" s="1">
        <v>18.570275073283494</v>
      </c>
      <c r="D3" s="1">
        <f>LOG10(C3)</f>
        <v>1.2688183367997892</v>
      </c>
      <c r="E3" s="1">
        <f>-LOG(C3)/LOG(A3)</f>
        <v>1.7968353672914283</v>
      </c>
      <c r="F3" s="1">
        <v>7.2036880602556419E-2</v>
      </c>
      <c r="G3" s="1">
        <f>LOG10(F3)</f>
        <v>-1.1424451016052546</v>
      </c>
      <c r="H3" s="1">
        <v>183.78400107969327</v>
      </c>
      <c r="I3" s="1">
        <f>LOG10(H3)</f>
        <v>2.2643077021250164</v>
      </c>
      <c r="J3" s="1">
        <f>-LOG(H3)/LOG(F3)</f>
        <v>1.981983816065584</v>
      </c>
      <c r="K3" s="1">
        <v>9.4667324614204837E-2</v>
      </c>
      <c r="L3" s="1">
        <f>LOG10(K3)</f>
        <v>-1.0237998962712984</v>
      </c>
      <c r="M3" s="1">
        <v>96.621425961062656</v>
      </c>
      <c r="N3" s="1">
        <f>LOG10(M3)</f>
        <v>1.985073442614909</v>
      </c>
      <c r="O3" s="1">
        <f>-LOG(M3)/LOG(K3)</f>
        <v>1.9389271769264578</v>
      </c>
      <c r="P3" s="1">
        <v>0.10663585806372061</v>
      </c>
      <c r="Q3" s="1">
        <f>LOG10(P3)</f>
        <v>-0.97209673207698832</v>
      </c>
      <c r="R3" s="1">
        <v>44.283127886055794</v>
      </c>
      <c r="S3" s="1">
        <f>LOG10(R3)</f>
        <v>1.646238289164174</v>
      </c>
      <c r="T3" s="1">
        <f>-LOG(R3)/LOG(P3)</f>
        <v>1.6934922573464581</v>
      </c>
      <c r="U3" s="1">
        <v>0.26558041114464226</v>
      </c>
      <c r="V3" s="1">
        <f>LOG10(U3)</f>
        <v>-0.57580396110193299</v>
      </c>
      <c r="W3" s="1">
        <v>50.247749970478289</v>
      </c>
      <c r="X3" s="1">
        <f>LOG10(W3)</f>
        <v>1.701116619380419</v>
      </c>
      <c r="Y3" s="1">
        <f>-LOG(W3)/LOG(U3)</f>
        <v>2.9543329575658737</v>
      </c>
      <c r="Z3" s="1">
        <v>0.18610356862734653</v>
      </c>
      <c r="AA3" s="1">
        <f>LOG10(Z3)</f>
        <v>-0.73024529897936175</v>
      </c>
      <c r="AB3">
        <v>44.21435140838895</v>
      </c>
      <c r="AC3" s="1">
        <f>LOG10(AB3)</f>
        <v>1.6455632586212252</v>
      </c>
      <c r="AD3" s="1">
        <f>-LOG(AB3)/LOG(Z3)</f>
        <v>2.2534390305848886</v>
      </c>
      <c r="AE3">
        <v>6.1647854906629003E-2</v>
      </c>
      <c r="AF3" s="1">
        <f>LOG10(AE3)</f>
        <v>-1.2100820304781763</v>
      </c>
      <c r="AG3">
        <v>116.99532718999303</v>
      </c>
      <c r="AH3" s="1">
        <f>LOG10(AG3)</f>
        <v>2.0681685163091768</v>
      </c>
      <c r="AI3" s="1">
        <f>-LOG(AG3)/LOG(AE3)</f>
        <v>1.7091143114421083</v>
      </c>
      <c r="AJ3">
        <v>4.8761979653075986E-2</v>
      </c>
      <c r="AK3" s="1">
        <f>LOG10(AJ3)</f>
        <v>-1.3119186710816599</v>
      </c>
      <c r="AL3">
        <v>178.07166201327252</v>
      </c>
      <c r="AM3" s="1">
        <f>LOG10(AL3)</f>
        <v>2.2505948121613297</v>
      </c>
      <c r="AN3" s="1">
        <f>-LOG(AL3)/LOG(AJ3)</f>
        <v>1.7154987285193095</v>
      </c>
      <c r="AO3">
        <v>0.4530917169569732</v>
      </c>
      <c r="AP3" s="1">
        <f>LOG10(AO3)</f>
        <v>-0.34381387715597406</v>
      </c>
      <c r="AQ3">
        <v>15.598842730256255</v>
      </c>
      <c r="AR3" s="1">
        <f>LOG10(AQ3)</f>
        <v>1.193092379475809</v>
      </c>
      <c r="AS3" s="1">
        <f>-LOG(AQ3)/LOG(AO3)</f>
        <v>3.4701693525143917</v>
      </c>
      <c r="AT3" s="1">
        <v>5.5671641909042474E-2</v>
      </c>
      <c r="AU3" s="1">
        <f>LOG10(AT3)</f>
        <v>-1.2543659699716387</v>
      </c>
      <c r="AV3" s="1">
        <v>246.76641660398511</v>
      </c>
      <c r="AW3" s="1">
        <f>LOG10(AV3)</f>
        <v>2.3922860545670468</v>
      </c>
      <c r="AX3" s="1">
        <f>-LOG(AV3)/LOG(AT3)</f>
        <v>1.9071675347037169</v>
      </c>
      <c r="AY3" s="1">
        <v>5.6938092888832816E-2</v>
      </c>
      <c r="AZ3" s="1">
        <f>LOG10(AY3)</f>
        <v>-1.2445970834083646</v>
      </c>
      <c r="BA3" s="1">
        <v>214.70554870348781</v>
      </c>
      <c r="BB3" s="1">
        <f>LOG10(BA3)</f>
        <v>2.3318432681911063</v>
      </c>
      <c r="BC3" s="1">
        <f>-LOG(BA3)/LOG(AY3)</f>
        <v>1.8735728206957443</v>
      </c>
    </row>
    <row r="4" spans="1:55" x14ac:dyDescent="0.25">
      <c r="A4" s="1">
        <v>0.17936045579078469</v>
      </c>
      <c r="B4" s="1">
        <f t="shared" ref="B4:B67" si="0">LOG10(A4)</f>
        <v>-0.74627330111857582</v>
      </c>
      <c r="C4" s="1">
        <v>13.858055015555342</v>
      </c>
      <c r="D4" s="1">
        <f t="shared" ref="D4:D67" si="1">LOG10(C4)</f>
        <v>1.1417022811209778</v>
      </c>
      <c r="E4" s="1">
        <f t="shared" ref="E4:E67" si="2">-LOG(C4)/LOG(A4)</f>
        <v>1.5298715355483046</v>
      </c>
      <c r="F4" s="1">
        <v>0.10624479230270623</v>
      </c>
      <c r="G4" s="1">
        <f t="shared" ref="G4:G67" si="3">LOG10(F4)</f>
        <v>-0.97369234814472228</v>
      </c>
      <c r="H4" s="1">
        <v>110.42536885477634</v>
      </c>
      <c r="I4" s="1">
        <f t="shared" ref="I4:I67" si="4">LOG10(H4)</f>
        <v>2.0430688586103152</v>
      </c>
      <c r="J4" s="1">
        <f t="shared" ref="J4:J67" si="5">-LOG(H4)/LOG(F4)</f>
        <v>2.0982693994701589</v>
      </c>
      <c r="K4" s="1">
        <v>0.11234680181883583</v>
      </c>
      <c r="L4" s="1">
        <f t="shared" ref="L4:L67" si="6">LOG10(K4)</f>
        <v>-0.94943928614828998</v>
      </c>
      <c r="M4" s="1">
        <v>65.168157311661119</v>
      </c>
      <c r="N4" s="1">
        <f t="shared" ref="N4:N67" si="7">LOG10(M4)</f>
        <v>1.8140354411016066</v>
      </c>
      <c r="O4" s="1">
        <f t="shared" ref="O4:O67" si="8">-LOG(M4)/LOG(K4)</f>
        <v>1.9106386975630985</v>
      </c>
      <c r="P4" s="1">
        <v>7.8235040920940746E-2</v>
      </c>
      <c r="Q4" s="1">
        <f t="shared" ref="Q4:Q67" si="9">LOG10(P4)</f>
        <v>-1.1065986859419217</v>
      </c>
      <c r="R4" s="1">
        <v>95.503261146433417</v>
      </c>
      <c r="S4" s="1">
        <f t="shared" ref="S4:S67" si="10">LOG10(R4)</f>
        <v>1.9800182016750478</v>
      </c>
      <c r="T4" s="1">
        <f t="shared" ref="T4:T67" si="11">-LOG(R4)/LOG(P4)</f>
        <v>1.7892829865324513</v>
      </c>
      <c r="U4" s="1">
        <v>0.13572189599874637</v>
      </c>
      <c r="V4" s="1">
        <f t="shared" ref="V4:V67" si="12">LOG10(U4)</f>
        <v>-0.86735008200627639</v>
      </c>
      <c r="W4" s="1">
        <v>339.76771572038348</v>
      </c>
      <c r="X4" s="1">
        <f t="shared" ref="X4:X67" si="13">LOG10(W4)</f>
        <v>2.5311821104053296</v>
      </c>
      <c r="Y4" s="1">
        <f t="shared" ref="Y4:Y67" si="14">-LOG(W4)/LOG(U4)</f>
        <v>2.9182935044525808</v>
      </c>
      <c r="Z4" s="1">
        <v>0.2405191191860116</v>
      </c>
      <c r="AA4" s="1">
        <f t="shared" ref="AA4:AA67" si="15">LOG10(Z4)</f>
        <v>-0.61885039526955854</v>
      </c>
      <c r="AB4">
        <v>34.773068867740335</v>
      </c>
      <c r="AC4" s="1">
        <f t="shared" ref="AC4:AC67" si="16">LOG10(AB4)</f>
        <v>1.5412430206663288</v>
      </c>
      <c r="AD4" s="1">
        <f t="shared" ref="AD4:AD67" si="17">-LOG(AB4)/LOG(Z4)</f>
        <v>2.4904937161670468</v>
      </c>
      <c r="AE4">
        <v>4.3451802042565435E-2</v>
      </c>
      <c r="AF4" s="1">
        <f t="shared" ref="AF4:AF67" si="18">LOG10(AE4)</f>
        <v>-1.361992207686807</v>
      </c>
      <c r="AG4">
        <v>217.18219320415798</v>
      </c>
      <c r="AH4" s="1">
        <f t="shared" ref="AH4:AH67" si="19">LOG10(AG4)</f>
        <v>2.3368242145162714</v>
      </c>
      <c r="AI4" s="1">
        <f t="shared" ref="AI4:AI67" si="20">-LOG(AG4)/LOG(AE4)</f>
        <v>1.7157397827445053</v>
      </c>
      <c r="AJ4">
        <v>4.7145227993769051E-2</v>
      </c>
      <c r="AK4" s="1">
        <f t="shared" ref="AK4:AK67" si="21">LOG10(AJ4)</f>
        <v>-1.3265622596786448</v>
      </c>
      <c r="AL4">
        <v>198.75565021716508</v>
      </c>
      <c r="AM4" s="1">
        <f t="shared" ref="AM4:AM67" si="22">LOG10(AL4)</f>
        <v>2.2983194836090459</v>
      </c>
      <c r="AN4" s="1">
        <f t="shared" ref="AN4:AN67" si="23">-LOG(AL4)/LOG(AJ4)</f>
        <v>1.732537969356829</v>
      </c>
      <c r="AO4">
        <v>0.28282635251917843</v>
      </c>
      <c r="AP4" s="1">
        <f t="shared" ref="AP4:AP67" si="24">LOG10(AO4)</f>
        <v>-0.54848012733461171</v>
      </c>
      <c r="AQ4">
        <v>26.185372631953307</v>
      </c>
      <c r="AR4" s="1">
        <f t="shared" ref="AR4:AR67" si="25">LOG10(AQ4)</f>
        <v>1.4180587585258231</v>
      </c>
      <c r="AS4" s="1">
        <f t="shared" ref="AS4:AS67" si="26">-LOG(AQ4)/LOG(AO4)</f>
        <v>2.5854332506393742</v>
      </c>
      <c r="AT4" s="1">
        <v>0.16828013065335767</v>
      </c>
      <c r="AU4" s="1">
        <f t="shared" ref="AU4:AU67" si="27">LOG10(AT4)</f>
        <v>-0.77396715946696037</v>
      </c>
      <c r="AV4" s="1">
        <v>57.76535707250649</v>
      </c>
      <c r="AW4" s="1">
        <f t="shared" ref="AW4:AW67" si="28">LOG10(AV4)</f>
        <v>1.7616674622476136</v>
      </c>
      <c r="AX4" s="1">
        <f t="shared" ref="AX4:AX67" si="29">-LOG(AV4)/LOG(AT4)</f>
        <v>2.2761527290911068</v>
      </c>
      <c r="AY4" s="1">
        <v>8.0663420949274575E-2</v>
      </c>
      <c r="AZ4" s="1">
        <f t="shared" ref="AZ4:AZ67" si="30">LOG10(AY4)</f>
        <v>-1.0933233634356654</v>
      </c>
      <c r="BA4" s="1">
        <v>163.83799814205653</v>
      </c>
      <c r="BB4" s="1">
        <f t="shared" ref="BB4:BB67" si="31">LOG10(BA4)</f>
        <v>2.2144146328921126</v>
      </c>
      <c r="BC4" s="1">
        <f t="shared" ref="BC4:BC67" si="32">-LOG(BA4)/LOG(AY4)</f>
        <v>2.0253977066158395</v>
      </c>
    </row>
    <row r="5" spans="1:55" x14ac:dyDescent="0.25">
      <c r="A5" s="1">
        <v>0.11436374962746557</v>
      </c>
      <c r="B5" s="1">
        <f t="shared" si="0"/>
        <v>-0.94171161393120995</v>
      </c>
      <c r="C5" s="1">
        <v>50.955475792160605</v>
      </c>
      <c r="D5" s="1">
        <f t="shared" si="1"/>
        <v>1.7071908611302067</v>
      </c>
      <c r="E5" s="1">
        <f t="shared" si="2"/>
        <v>1.8128595165174564</v>
      </c>
      <c r="F5" s="1">
        <v>8.2385055209117555E-2</v>
      </c>
      <c r="G5" s="1">
        <f t="shared" si="3"/>
        <v>-1.0841515629250489</v>
      </c>
      <c r="H5" s="1">
        <v>152.59972738174568</v>
      </c>
      <c r="I5" s="1">
        <f t="shared" si="4"/>
        <v>2.1835537577557602</v>
      </c>
      <c r="J5" s="1">
        <f t="shared" si="5"/>
        <v>2.0140668818154133</v>
      </c>
      <c r="K5" s="1">
        <v>0.10484100122771853</v>
      </c>
      <c r="L5" s="1">
        <f t="shared" si="6"/>
        <v>-0.97946884020925074</v>
      </c>
      <c r="M5" s="1">
        <v>75.838241791029517</v>
      </c>
      <c r="N5" s="1">
        <f t="shared" si="7"/>
        <v>1.8798882559056276</v>
      </c>
      <c r="O5" s="1">
        <f t="shared" si="8"/>
        <v>1.9192935790627235</v>
      </c>
      <c r="P5" s="1">
        <v>6.3952547601603987E-2</v>
      </c>
      <c r="Q5" s="1">
        <f t="shared" si="9"/>
        <v>-1.1941421503677971</v>
      </c>
      <c r="R5" s="1">
        <v>93.567879548193204</v>
      </c>
      <c r="S5" s="1">
        <f t="shared" si="10"/>
        <v>1.9711267875300973</v>
      </c>
      <c r="T5" s="1">
        <f t="shared" si="11"/>
        <v>1.6506634381199825</v>
      </c>
      <c r="U5" s="1">
        <v>0.20189618188111183</v>
      </c>
      <c r="V5" s="1">
        <f t="shared" si="12"/>
        <v>-0.69487189405112804</v>
      </c>
      <c r="W5" s="1">
        <v>109.30920834074404</v>
      </c>
      <c r="X5" s="1">
        <f t="shared" si="13"/>
        <v>2.0386567489865008</v>
      </c>
      <c r="Y5" s="1">
        <f t="shared" si="14"/>
        <v>2.9338598473181281</v>
      </c>
      <c r="Z5" s="1">
        <v>0.12850698574256125</v>
      </c>
      <c r="AA5" s="1">
        <f t="shared" si="15"/>
        <v>-0.89107326309546431</v>
      </c>
      <c r="AB5">
        <v>164.4304368069657</v>
      </c>
      <c r="AC5" s="1">
        <f t="shared" si="16"/>
        <v>2.2159822104901106</v>
      </c>
      <c r="AD5" s="1">
        <f t="shared" si="17"/>
        <v>2.4868687034690025</v>
      </c>
      <c r="AE5">
        <v>3.9793662065779431E-2</v>
      </c>
      <c r="AF5" s="1">
        <f t="shared" si="18"/>
        <v>-1.4001860924751728</v>
      </c>
      <c r="AG5">
        <v>194.66691556650261</v>
      </c>
      <c r="AH5" s="1">
        <f t="shared" si="19"/>
        <v>2.2892921476791557</v>
      </c>
      <c r="AI5" s="1">
        <f t="shared" si="20"/>
        <v>1.6349913486372869</v>
      </c>
      <c r="AJ5">
        <v>0.11206547967626707</v>
      </c>
      <c r="AK5" s="1">
        <f t="shared" si="21"/>
        <v>-0.95052814561124921</v>
      </c>
      <c r="AL5">
        <v>58.276289441872052</v>
      </c>
      <c r="AM5" s="1">
        <f t="shared" si="22"/>
        <v>1.7654918916528353</v>
      </c>
      <c r="AN5" s="1">
        <f t="shared" si="23"/>
        <v>1.8573799206308754</v>
      </c>
      <c r="AO5">
        <v>0.20553056095385133</v>
      </c>
      <c r="AP5" s="1">
        <f t="shared" si="24"/>
        <v>-0.6871235924409046</v>
      </c>
      <c r="AQ5">
        <v>59.299489274846735</v>
      </c>
      <c r="AR5" s="1">
        <f t="shared" si="25"/>
        <v>1.7730509529583436</v>
      </c>
      <c r="AS5" s="1">
        <f t="shared" si="26"/>
        <v>2.5803959760133446</v>
      </c>
      <c r="AT5" s="1">
        <v>0.1167788856939057</v>
      </c>
      <c r="AU5" s="1">
        <f t="shared" si="27"/>
        <v>-0.93263567311022189</v>
      </c>
      <c r="AV5" s="1">
        <v>70.196427052926566</v>
      </c>
      <c r="AW5" s="1">
        <f t="shared" si="28"/>
        <v>1.8463150074191508</v>
      </c>
      <c r="AX5" s="1">
        <f t="shared" si="29"/>
        <v>1.9796744437856681</v>
      </c>
      <c r="AY5" s="1">
        <v>6.0596477287172532E-2</v>
      </c>
      <c r="AZ5" s="1">
        <f t="shared" si="30"/>
        <v>-1.217552622355345</v>
      </c>
      <c r="BA5" s="1">
        <v>314.06296108703202</v>
      </c>
      <c r="BB5" s="1">
        <f t="shared" si="31"/>
        <v>2.4970167210402847</v>
      </c>
      <c r="BC5" s="1">
        <f t="shared" si="32"/>
        <v>2.0508491174778363</v>
      </c>
    </row>
    <row r="6" spans="1:55" x14ac:dyDescent="0.25">
      <c r="A6" s="1">
        <v>0.16801996217600204</v>
      </c>
      <c r="B6" s="1">
        <f t="shared" si="0"/>
        <v>-0.7746391173940077</v>
      </c>
      <c r="C6" s="1">
        <v>17.36787500658307</v>
      </c>
      <c r="D6" s="1">
        <f t="shared" si="1"/>
        <v>1.2397466849197294</v>
      </c>
      <c r="E6" s="1">
        <f t="shared" si="2"/>
        <v>1.6004183846155451</v>
      </c>
      <c r="F6" s="1">
        <v>7.1504955814135601E-2</v>
      </c>
      <c r="G6" s="1">
        <f t="shared" si="3"/>
        <v>-1.1456638573856848</v>
      </c>
      <c r="H6" s="1">
        <v>200.785630237053</v>
      </c>
      <c r="I6" s="1">
        <f t="shared" si="4"/>
        <v>2.3027326281340108</v>
      </c>
      <c r="J6" s="1">
        <f t="shared" si="5"/>
        <v>2.0099548513197112</v>
      </c>
      <c r="K6" s="1">
        <v>0.10152291574863312</v>
      </c>
      <c r="L6" s="1">
        <f t="shared" si="6"/>
        <v>-0.99343591775182916</v>
      </c>
      <c r="M6" s="1">
        <v>98.853231807325244</v>
      </c>
      <c r="N6" s="1">
        <f t="shared" si="7"/>
        <v>1.9949908722652141</v>
      </c>
      <c r="O6" s="1">
        <f t="shared" si="8"/>
        <v>2.0081726829244602</v>
      </c>
      <c r="P6" s="1">
        <v>5.8474687933413531E-2</v>
      </c>
      <c r="Q6" s="1">
        <f t="shared" si="9"/>
        <v>-1.2330320872470373</v>
      </c>
      <c r="R6" s="1">
        <v>111.19783182645008</v>
      </c>
      <c r="S6" s="1">
        <f t="shared" si="10"/>
        <v>2.046096319305494</v>
      </c>
      <c r="T6" s="1">
        <f t="shared" si="11"/>
        <v>1.6594023306187973</v>
      </c>
      <c r="U6" s="1">
        <v>0.15362257160539497</v>
      </c>
      <c r="V6" s="1">
        <f t="shared" si="12"/>
        <v>-0.8135449691776615</v>
      </c>
      <c r="W6" s="1">
        <v>172.81582251009019</v>
      </c>
      <c r="X6" s="1">
        <f t="shared" si="13"/>
        <v>2.2375835026928708</v>
      </c>
      <c r="Y6" s="1">
        <f t="shared" si="14"/>
        <v>2.7504115782986651</v>
      </c>
      <c r="Z6" s="1">
        <v>0.15106192769043475</v>
      </c>
      <c r="AA6" s="1">
        <f t="shared" si="15"/>
        <v>-0.82084497760272679</v>
      </c>
      <c r="AB6">
        <v>99.971942987313611</v>
      </c>
      <c r="AC6" s="1">
        <f t="shared" si="16"/>
        <v>1.9998781328451749</v>
      </c>
      <c r="AD6" s="1">
        <f t="shared" si="17"/>
        <v>2.4363651936883479</v>
      </c>
      <c r="AE6">
        <v>4.8359976328293308E-2</v>
      </c>
      <c r="AF6" s="1">
        <f t="shared" si="18"/>
        <v>-1.3155139203938568</v>
      </c>
      <c r="AG6">
        <v>153.32832113650457</v>
      </c>
      <c r="AH6" s="1">
        <f t="shared" si="19"/>
        <v>2.1856223804075436</v>
      </c>
      <c r="AI6" s="1">
        <f t="shared" si="20"/>
        <v>1.6614209447157973</v>
      </c>
      <c r="AJ6">
        <v>4.3265738779320356E-2</v>
      </c>
      <c r="AK6" s="1">
        <f t="shared" si="21"/>
        <v>-1.3638558761384121</v>
      </c>
      <c r="AL6">
        <v>234.31386131740197</v>
      </c>
      <c r="AM6" s="1">
        <f t="shared" si="22"/>
        <v>2.3697979809383902</v>
      </c>
      <c r="AN6" s="1">
        <f t="shared" si="23"/>
        <v>1.7375721455614341</v>
      </c>
      <c r="AO6">
        <v>0.15269603579835972</v>
      </c>
      <c r="AP6" s="1">
        <f t="shared" si="24"/>
        <v>-0.81617223768650804</v>
      </c>
      <c r="AQ6">
        <v>237.98777964232147</v>
      </c>
      <c r="AR6" s="1">
        <f t="shared" si="25"/>
        <v>2.376554657181873</v>
      </c>
      <c r="AS6" s="1">
        <f t="shared" si="26"/>
        <v>2.9118298166063181</v>
      </c>
      <c r="AT6" s="1">
        <v>0.12513226655448983</v>
      </c>
      <c r="AU6" s="1">
        <f t="shared" si="27"/>
        <v>-0.90263068887018993</v>
      </c>
      <c r="AV6" s="1">
        <v>77.985829986631373</v>
      </c>
      <c r="AW6" s="1">
        <f t="shared" si="28"/>
        <v>1.8920156986178227</v>
      </c>
      <c r="AX6" s="1">
        <f t="shared" si="29"/>
        <v>2.0961127534739949</v>
      </c>
      <c r="AY6" s="1">
        <v>5.3799912680882467E-2</v>
      </c>
      <c r="AZ6" s="1">
        <f t="shared" si="30"/>
        <v>-1.2692184292079915</v>
      </c>
      <c r="BA6" s="1">
        <v>217.78785731278123</v>
      </c>
      <c r="BB6" s="1">
        <f t="shared" si="31"/>
        <v>2.338033662155004</v>
      </c>
      <c r="BC6" s="1">
        <f t="shared" si="32"/>
        <v>1.8421050375182204</v>
      </c>
    </row>
    <row r="7" spans="1:55" x14ac:dyDescent="0.25">
      <c r="A7" s="1">
        <v>0.15240875211432198</v>
      </c>
      <c r="B7" s="1">
        <f t="shared" si="0"/>
        <v>-0.81699009280077306</v>
      </c>
      <c r="C7" s="1">
        <v>23.593241806688386</v>
      </c>
      <c r="D7" s="1">
        <f t="shared" si="1"/>
        <v>1.3727876188010786</v>
      </c>
      <c r="E7" s="1">
        <f t="shared" si="2"/>
        <v>1.6802989790181451</v>
      </c>
      <c r="F7" s="1">
        <v>7.5805976878406719E-2</v>
      </c>
      <c r="G7" s="1">
        <f t="shared" si="3"/>
        <v>-1.1202965513207284</v>
      </c>
      <c r="H7" s="1">
        <v>222.61173736205239</v>
      </c>
      <c r="I7" s="1">
        <f t="shared" si="4"/>
        <v>2.3475480590875719</v>
      </c>
      <c r="J7" s="1">
        <f t="shared" si="5"/>
        <v>2.095470218416744</v>
      </c>
      <c r="K7" s="1">
        <v>6.3352834653905662E-2</v>
      </c>
      <c r="L7" s="1">
        <f t="shared" si="6"/>
        <v>-1.1982339483100208</v>
      </c>
      <c r="M7" s="1">
        <v>206.24144364525915</v>
      </c>
      <c r="N7" s="1">
        <f t="shared" si="7"/>
        <v>2.3143759399869053</v>
      </c>
      <c r="O7" s="1">
        <f t="shared" si="8"/>
        <v>1.9314892081392634</v>
      </c>
      <c r="P7" s="1">
        <v>7.4339864602690278E-2</v>
      </c>
      <c r="Q7" s="1">
        <f t="shared" si="9"/>
        <v>-1.1287782342324644</v>
      </c>
      <c r="R7" s="1">
        <v>77.14657000273715</v>
      </c>
      <c r="S7" s="1">
        <f t="shared" si="10"/>
        <v>1.8873166217536876</v>
      </c>
      <c r="T7" s="1">
        <f t="shared" si="11"/>
        <v>1.671999480958283</v>
      </c>
      <c r="U7" s="1">
        <v>0.17002611220231395</v>
      </c>
      <c r="V7" s="1">
        <f t="shared" si="12"/>
        <v>-0.7694843755951607</v>
      </c>
      <c r="W7" s="1">
        <v>158.65340298593517</v>
      </c>
      <c r="X7" s="1">
        <f t="shared" si="13"/>
        <v>2.2004493917983199</v>
      </c>
      <c r="Y7" s="1">
        <f t="shared" si="14"/>
        <v>2.859641419094928</v>
      </c>
      <c r="Z7" s="1">
        <v>0.20093391135136482</v>
      </c>
      <c r="AA7" s="1">
        <f t="shared" si="15"/>
        <v>-0.69694676175881787</v>
      </c>
      <c r="AB7">
        <v>42.992382726145401</v>
      </c>
      <c r="AC7" s="1">
        <f t="shared" si="16"/>
        <v>1.6333915152761322</v>
      </c>
      <c r="AD7" s="1">
        <f t="shared" si="17"/>
        <v>2.34363886153097</v>
      </c>
      <c r="AE7">
        <v>8.0139109765015204E-2</v>
      </c>
      <c r="AF7" s="1">
        <f t="shared" si="18"/>
        <v>-1.0961554862892551</v>
      </c>
      <c r="AG7">
        <v>87.745885177943634</v>
      </c>
      <c r="AH7" s="1">
        <f t="shared" si="19"/>
        <v>1.9432267594807227</v>
      </c>
      <c r="AI7" s="1">
        <f t="shared" si="20"/>
        <v>1.772765619281808</v>
      </c>
      <c r="AJ7">
        <v>8.4178353791539526E-2</v>
      </c>
      <c r="AK7" s="1">
        <f t="shared" si="21"/>
        <v>-1.0747995716533463</v>
      </c>
      <c r="AL7">
        <v>44.08617100347508</v>
      </c>
      <c r="AM7" s="1">
        <f t="shared" si="22"/>
        <v>1.6443023808795323</v>
      </c>
      <c r="AN7" s="1">
        <f t="shared" si="23"/>
        <v>1.5298688464772361</v>
      </c>
      <c r="AO7">
        <v>0.25597918965564065</v>
      </c>
      <c r="AP7" s="1">
        <f t="shared" si="24"/>
        <v>-0.59179534009864121</v>
      </c>
      <c r="AQ7">
        <v>32.094665052208022</v>
      </c>
      <c r="AR7" s="1">
        <f t="shared" si="25"/>
        <v>1.5064328476402737</v>
      </c>
      <c r="AS7" s="1">
        <f t="shared" si="26"/>
        <v>2.5455300938820837</v>
      </c>
      <c r="AT7" s="1">
        <v>0.11691870262226904</v>
      </c>
      <c r="AU7" s="1">
        <f t="shared" si="27"/>
        <v>-0.93211601239701303</v>
      </c>
      <c r="AV7" s="1">
        <v>51.7617744443424</v>
      </c>
      <c r="AW7" s="1">
        <f t="shared" si="28"/>
        <v>1.714009155956185</v>
      </c>
      <c r="AX7" s="1">
        <f t="shared" si="29"/>
        <v>1.8388367254291333</v>
      </c>
      <c r="AY7" s="1">
        <v>6.2204830942572363E-2</v>
      </c>
      <c r="AZ7" s="1">
        <f t="shared" si="30"/>
        <v>-1.2061758858842591</v>
      </c>
      <c r="BA7" s="1">
        <v>188.25599747327877</v>
      </c>
      <c r="BB7" s="1">
        <f t="shared" si="31"/>
        <v>2.274748820878369</v>
      </c>
      <c r="BC7" s="1">
        <f t="shared" si="32"/>
        <v>1.8859180054082485</v>
      </c>
    </row>
    <row r="8" spans="1:55" x14ac:dyDescent="0.25">
      <c r="A8" s="1">
        <v>0.17984899968058321</v>
      </c>
      <c r="B8" s="1">
        <f t="shared" si="0"/>
        <v>-0.74509197338292354</v>
      </c>
      <c r="C8" s="1">
        <v>23.307907224136535</v>
      </c>
      <c r="D8" s="1">
        <f t="shared" si="1"/>
        <v>1.3675032807358682</v>
      </c>
      <c r="E8" s="1">
        <f t="shared" si="2"/>
        <v>1.8353482920061872</v>
      </c>
      <c r="F8" s="1">
        <v>7.5186764070716311E-2</v>
      </c>
      <c r="G8" s="1">
        <f t="shared" si="3"/>
        <v>-1.1238586061768101</v>
      </c>
      <c r="H8" s="1">
        <v>191.96544559544549</v>
      </c>
      <c r="I8" s="1">
        <f t="shared" si="4"/>
        <v>2.2832230613192905</v>
      </c>
      <c r="J8" s="1">
        <f t="shared" si="5"/>
        <v>2.0315928078234466</v>
      </c>
      <c r="K8" s="1">
        <v>8.3088119127425739E-2</v>
      </c>
      <c r="L8" s="1">
        <f t="shared" si="6"/>
        <v>-1.0804610720797219</v>
      </c>
      <c r="M8" s="1">
        <v>133.75435221042119</v>
      </c>
      <c r="N8" s="1">
        <f t="shared" si="7"/>
        <v>2.1263079223584489</v>
      </c>
      <c r="O8" s="1">
        <f t="shared" si="8"/>
        <v>1.9679634716183085</v>
      </c>
      <c r="P8" s="1">
        <v>6.5663400777855915E-2</v>
      </c>
      <c r="Q8" s="1">
        <f t="shared" si="9"/>
        <v>-1.1826766284478267</v>
      </c>
      <c r="R8" s="1">
        <v>95.8287875779545</v>
      </c>
      <c r="S8" s="1">
        <f t="shared" si="10"/>
        <v>1.9814959935063288</v>
      </c>
      <c r="T8" s="1">
        <f t="shared" si="11"/>
        <v>1.6754334581777368</v>
      </c>
      <c r="U8" s="1">
        <v>0.17490453468201472</v>
      </c>
      <c r="V8" s="1">
        <f t="shared" si="12"/>
        <v>-0.75719893059081356</v>
      </c>
      <c r="W8" s="1">
        <v>193.52188036851967</v>
      </c>
      <c r="X8" s="1">
        <f t="shared" si="13"/>
        <v>2.2867300752262114</v>
      </c>
      <c r="Y8" s="1">
        <f t="shared" si="14"/>
        <v>3.0199858753656228</v>
      </c>
      <c r="Z8" s="1">
        <v>0.16045782332226297</v>
      </c>
      <c r="AA8" s="1">
        <f t="shared" si="15"/>
        <v>-0.79463910348053779</v>
      </c>
      <c r="AB8">
        <v>270.20187145810155</v>
      </c>
      <c r="AC8" s="1">
        <f t="shared" si="16"/>
        <v>2.4316883526842057</v>
      </c>
      <c r="AD8" s="1">
        <f t="shared" si="17"/>
        <v>3.0601166517395808</v>
      </c>
      <c r="AE8">
        <v>5.0268886883270698E-2</v>
      </c>
      <c r="AF8" s="1">
        <f t="shared" si="18"/>
        <v>-1.2987007313584666</v>
      </c>
      <c r="AG8">
        <v>132.09462131391365</v>
      </c>
      <c r="AH8" s="1">
        <f t="shared" si="19"/>
        <v>2.1208851341834571</v>
      </c>
      <c r="AI8" s="1">
        <f t="shared" si="20"/>
        <v>1.6330822667397511</v>
      </c>
      <c r="AJ8">
        <v>3.9507232405393403E-2</v>
      </c>
      <c r="AK8" s="1">
        <f t="shared" si="21"/>
        <v>-1.4033233928233593</v>
      </c>
      <c r="AL8">
        <v>202.91844045702371</v>
      </c>
      <c r="AM8" s="1">
        <f t="shared" si="22"/>
        <v>2.3073215158594826</v>
      </c>
      <c r="AN8" s="1">
        <f t="shared" si="23"/>
        <v>1.6441837481361736</v>
      </c>
      <c r="AO8">
        <v>0.17845946826525053</v>
      </c>
      <c r="AP8" s="1">
        <f t="shared" si="24"/>
        <v>-0.74846040536443204</v>
      </c>
      <c r="AQ8">
        <v>112.62003358265828</v>
      </c>
      <c r="AR8" s="1">
        <f t="shared" si="25"/>
        <v>2.051615652509172</v>
      </c>
      <c r="AS8" s="1">
        <f t="shared" si="26"/>
        <v>2.7411144768709872</v>
      </c>
      <c r="AT8" s="1">
        <v>0.11098151559652003</v>
      </c>
      <c r="AU8" s="1">
        <f t="shared" si="27"/>
        <v>-0.95474934862699778</v>
      </c>
      <c r="AV8" s="1">
        <v>84.934852477185302</v>
      </c>
      <c r="AW8" s="1">
        <f t="shared" si="28"/>
        <v>1.9290859367995206</v>
      </c>
      <c r="AX8" s="1">
        <f t="shared" si="29"/>
        <v>2.0205155830414476</v>
      </c>
      <c r="AY8" s="1">
        <v>4.8882087701012031E-2</v>
      </c>
      <c r="AZ8" s="1">
        <f t="shared" si="30"/>
        <v>-1.3108502541225497</v>
      </c>
      <c r="BA8" s="1">
        <v>280.49521911320534</v>
      </c>
      <c r="BB8" s="1">
        <f t="shared" si="31"/>
        <v>2.447925463344593</v>
      </c>
      <c r="BC8" s="1">
        <f t="shared" si="32"/>
        <v>1.8674333362228113</v>
      </c>
    </row>
    <row r="9" spans="1:55" x14ac:dyDescent="0.25">
      <c r="A9" s="1">
        <v>0.16930404163058213</v>
      </c>
      <c r="B9" s="1">
        <f t="shared" si="0"/>
        <v>-0.7713326742779002</v>
      </c>
      <c r="C9" s="1">
        <v>18.271460437278364</v>
      </c>
      <c r="D9" s="1">
        <f t="shared" si="1"/>
        <v>1.2617732618846833</v>
      </c>
      <c r="E9" s="1">
        <f t="shared" si="2"/>
        <v>1.6358353586744134</v>
      </c>
      <c r="F9" s="1">
        <v>8.2273286113691516E-2</v>
      </c>
      <c r="G9" s="1">
        <f t="shared" si="3"/>
        <v>-1.0847411559994855</v>
      </c>
      <c r="H9" s="1">
        <v>179.51630161553911</v>
      </c>
      <c r="I9" s="1">
        <f t="shared" si="4"/>
        <v>2.2541038923584398</v>
      </c>
      <c r="J9" s="1">
        <f t="shared" si="5"/>
        <v>2.0780108506913781</v>
      </c>
      <c r="K9" s="1">
        <v>0.10162575060733066</v>
      </c>
      <c r="L9" s="1">
        <f t="shared" si="6"/>
        <v>-0.99299623368896606</v>
      </c>
      <c r="M9" s="1">
        <v>89.244389863814632</v>
      </c>
      <c r="N9" s="1">
        <f t="shared" si="7"/>
        <v>1.9505809247532249</v>
      </c>
      <c r="O9" s="1">
        <f t="shared" si="8"/>
        <v>1.9643386939211704</v>
      </c>
      <c r="P9" s="1">
        <v>5.1223546961375092E-2</v>
      </c>
      <c r="Q9" s="1">
        <f t="shared" si="9"/>
        <v>-1.2905303522163141</v>
      </c>
      <c r="R9" s="1">
        <v>96.525118476238887</v>
      </c>
      <c r="S9" s="1">
        <f t="shared" si="10"/>
        <v>1.9846403433553481</v>
      </c>
      <c r="T9" s="1">
        <f t="shared" si="11"/>
        <v>1.5378486371490547</v>
      </c>
      <c r="U9" s="1">
        <v>0.20380808225401073</v>
      </c>
      <c r="V9" s="1">
        <f t="shared" si="12"/>
        <v>-0.69077859751939075</v>
      </c>
      <c r="W9" s="1">
        <v>82.644048978228668</v>
      </c>
      <c r="X9" s="1">
        <f t="shared" si="13"/>
        <v>1.9172115864136157</v>
      </c>
      <c r="Y9" s="1">
        <f t="shared" si="14"/>
        <v>2.7754357087761363</v>
      </c>
      <c r="Z9" s="1">
        <v>0.31910674629234331</v>
      </c>
      <c r="AA9" s="1">
        <f t="shared" si="15"/>
        <v>-0.49606401421273444</v>
      </c>
      <c r="AB9">
        <v>37.297151627229162</v>
      </c>
      <c r="AC9" s="1">
        <f t="shared" si="16"/>
        <v>1.5716756661300955</v>
      </c>
      <c r="AD9" s="1">
        <f t="shared" si="17"/>
        <v>3.1682920371161827</v>
      </c>
      <c r="AE9">
        <v>7.8719883929521742E-2</v>
      </c>
      <c r="AF9" s="1">
        <f t="shared" si="18"/>
        <v>-1.1039155549324744</v>
      </c>
      <c r="AG9">
        <v>58.299519842929378</v>
      </c>
      <c r="AH9" s="1">
        <f t="shared" si="19"/>
        <v>1.7656649779078144</v>
      </c>
      <c r="AI9" s="1">
        <f t="shared" si="20"/>
        <v>1.5994565617075833</v>
      </c>
      <c r="AJ9">
        <v>9.0953477165986688E-2</v>
      </c>
      <c r="AK9" s="1">
        <f t="shared" si="21"/>
        <v>-1.0411806931355789</v>
      </c>
      <c r="AL9">
        <v>111.16462223787755</v>
      </c>
      <c r="AM9" s="1">
        <f t="shared" si="22"/>
        <v>2.0459665964956679</v>
      </c>
      <c r="AN9" s="1">
        <f t="shared" si="23"/>
        <v>1.9650446939561617</v>
      </c>
      <c r="AO9">
        <v>0.17613065298480182</v>
      </c>
      <c r="AP9" s="1">
        <f t="shared" si="24"/>
        <v>-0.75416505480121188</v>
      </c>
      <c r="AQ9">
        <v>105.4158057334752</v>
      </c>
      <c r="AR9" s="1">
        <f t="shared" si="25"/>
        <v>2.0229057325861612</v>
      </c>
      <c r="AS9" s="1">
        <f t="shared" si="26"/>
        <v>2.6823116766121879</v>
      </c>
      <c r="AT9" s="1">
        <v>0.21445208848002209</v>
      </c>
      <c r="AU9" s="1">
        <f t="shared" si="27"/>
        <v>-0.66866971994982016</v>
      </c>
      <c r="AV9" s="1">
        <v>12.902989184529892</v>
      </c>
      <c r="AW9" s="1">
        <f t="shared" si="28"/>
        <v>1.1106903332420597</v>
      </c>
      <c r="AX9" s="1">
        <f t="shared" si="29"/>
        <v>1.6610447581287375</v>
      </c>
      <c r="AY9" s="1">
        <v>6.6226926762733507E-2</v>
      </c>
      <c r="AZ9" s="1">
        <f t="shared" si="30"/>
        <v>-1.1789653977683594</v>
      </c>
      <c r="BA9" s="1">
        <v>216.24953076229602</v>
      </c>
      <c r="BB9" s="1">
        <f t="shared" si="31"/>
        <v>2.3349551737666014</v>
      </c>
      <c r="BC9" s="1">
        <f t="shared" si="32"/>
        <v>1.9805120474158042</v>
      </c>
    </row>
    <row r="10" spans="1:55" x14ac:dyDescent="0.25">
      <c r="A10" s="1">
        <v>0.13923401187595663</v>
      </c>
      <c r="B10" s="1">
        <f t="shared" si="0"/>
        <v>-0.85625466295993535</v>
      </c>
      <c r="C10" s="1">
        <v>29.670908801649819</v>
      </c>
      <c r="D10" s="1">
        <f t="shared" si="1"/>
        <v>1.472330848692881</v>
      </c>
      <c r="E10" s="1">
        <f t="shared" si="2"/>
        <v>1.719501116178765</v>
      </c>
      <c r="F10" s="1">
        <v>5.824417412998735E-2</v>
      </c>
      <c r="G10" s="1">
        <f t="shared" si="3"/>
        <v>-1.2347475084089523</v>
      </c>
      <c r="H10" s="1">
        <v>284.52327963847245</v>
      </c>
      <c r="I10" s="1">
        <f t="shared" si="4"/>
        <v>2.4541178060734801</v>
      </c>
      <c r="J10" s="1">
        <f t="shared" si="5"/>
        <v>1.9875462710880551</v>
      </c>
      <c r="K10" s="1">
        <v>6.8185112078148535E-2</v>
      </c>
      <c r="L10" s="1">
        <f t="shared" si="6"/>
        <v>-1.1663104412986391</v>
      </c>
      <c r="M10" s="1">
        <v>154.08006234949127</v>
      </c>
      <c r="N10" s="1">
        <f t="shared" si="7"/>
        <v>2.1877464455205589</v>
      </c>
      <c r="O10" s="1">
        <f t="shared" si="8"/>
        <v>1.8757839834517749</v>
      </c>
      <c r="P10" s="1">
        <v>8.1701172826064386E-2</v>
      </c>
      <c r="Q10" s="1">
        <f t="shared" si="9"/>
        <v>-1.0877717090950987</v>
      </c>
      <c r="R10" s="1">
        <v>68.607967624402534</v>
      </c>
      <c r="S10" s="1">
        <f t="shared" si="10"/>
        <v>1.8363745544003014</v>
      </c>
      <c r="T10" s="1">
        <f t="shared" si="11"/>
        <v>1.6881984878315639</v>
      </c>
      <c r="U10" s="1">
        <v>0.17199206252656274</v>
      </c>
      <c r="V10" s="1">
        <f t="shared" si="12"/>
        <v>-0.76449159542069178</v>
      </c>
      <c r="W10" s="1">
        <v>163.91403522019354</v>
      </c>
      <c r="X10" s="1">
        <f t="shared" si="13"/>
        <v>2.2146161418420873</v>
      </c>
      <c r="Y10" s="1">
        <f t="shared" si="14"/>
        <v>2.896848251972485</v>
      </c>
      <c r="Z10" s="1">
        <v>0.20086840858521071</v>
      </c>
      <c r="AA10" s="1">
        <f t="shared" si="15"/>
        <v>-0.69708836119083017</v>
      </c>
      <c r="AB10">
        <v>44.523318345914433</v>
      </c>
      <c r="AC10" s="1">
        <f t="shared" si="16"/>
        <v>1.6485875250610067</v>
      </c>
      <c r="AD10" s="1">
        <f t="shared" si="17"/>
        <v>2.3649620576719119</v>
      </c>
      <c r="AE10">
        <v>9.5767435469001919E-2</v>
      </c>
      <c r="AF10" s="1">
        <f t="shared" si="18"/>
        <v>-1.0187821422821353</v>
      </c>
      <c r="AG10">
        <v>30.436498909473126</v>
      </c>
      <c r="AH10" s="1">
        <f t="shared" si="19"/>
        <v>1.4833946943618592</v>
      </c>
      <c r="AI10" s="1">
        <f t="shared" si="20"/>
        <v>1.4560470122090705</v>
      </c>
      <c r="AJ10">
        <v>5.8375192201923352E-2</v>
      </c>
      <c r="AK10" s="1">
        <f t="shared" si="21"/>
        <v>-1.2337716764969697</v>
      </c>
      <c r="AL10">
        <v>166.21303778660453</v>
      </c>
      <c r="AM10" s="1">
        <f t="shared" si="22"/>
        <v>2.2206650869372568</v>
      </c>
      <c r="AN10" s="1">
        <f t="shared" si="23"/>
        <v>1.7998995513030089</v>
      </c>
      <c r="AO10">
        <v>0.2054579141261812</v>
      </c>
      <c r="AP10" s="1">
        <f t="shared" si="24"/>
        <v>-0.68727712529462937</v>
      </c>
      <c r="AQ10">
        <v>118.93585889061599</v>
      </c>
      <c r="AR10" s="1">
        <f t="shared" si="25"/>
        <v>2.0753128131588574</v>
      </c>
      <c r="AS10" s="1">
        <f t="shared" si="26"/>
        <v>3.0196157223611797</v>
      </c>
      <c r="AT10" s="1">
        <v>0.17273432958441645</v>
      </c>
      <c r="AU10" s="1">
        <f t="shared" si="27"/>
        <v>-0.76262134125453251</v>
      </c>
      <c r="AV10" s="1">
        <v>33.314640096202567</v>
      </c>
      <c r="AW10" s="1">
        <f t="shared" si="28"/>
        <v>1.5226351258713764</v>
      </c>
      <c r="AX10" s="1">
        <f t="shared" si="29"/>
        <v>1.996580797708337</v>
      </c>
      <c r="AY10" s="1">
        <v>6.0284736318102675E-2</v>
      </c>
      <c r="AZ10" s="1">
        <f t="shared" si="30"/>
        <v>-1.2197926343266958</v>
      </c>
      <c r="BA10" s="1">
        <v>324.08467544665427</v>
      </c>
      <c r="BB10" s="1">
        <f t="shared" si="31"/>
        <v>2.5106584956224447</v>
      </c>
      <c r="BC10" s="1">
        <f t="shared" si="32"/>
        <v>2.0582666471078377</v>
      </c>
    </row>
    <row r="11" spans="1:55" x14ac:dyDescent="0.25">
      <c r="A11" s="1">
        <v>0.16884038904841517</v>
      </c>
      <c r="B11" s="1">
        <f t="shared" si="0"/>
        <v>-0.77252365579869298</v>
      </c>
      <c r="C11" s="1">
        <v>25.433290893630488</v>
      </c>
      <c r="D11" s="1">
        <f t="shared" si="1"/>
        <v>1.4054025585427881</v>
      </c>
      <c r="E11" s="1">
        <f t="shared" si="2"/>
        <v>1.8192356285708524</v>
      </c>
      <c r="F11" s="1">
        <v>5.1278726797984932E-2</v>
      </c>
      <c r="G11" s="1">
        <f t="shared" si="3"/>
        <v>-1.290062766474301</v>
      </c>
      <c r="H11" s="1">
        <v>489.29526857746293</v>
      </c>
      <c r="I11" s="1">
        <f t="shared" si="4"/>
        <v>2.6895710162082636</v>
      </c>
      <c r="J11" s="1">
        <f t="shared" si="5"/>
        <v>2.0848373320305744</v>
      </c>
      <c r="K11" s="1">
        <v>6.5485184277105465E-2</v>
      </c>
      <c r="L11" s="1">
        <f t="shared" si="6"/>
        <v>-1.1838569460314059</v>
      </c>
      <c r="M11" s="1">
        <v>226.93434351602531</v>
      </c>
      <c r="N11" s="1">
        <f t="shared" si="7"/>
        <v>2.3559002255933219</v>
      </c>
      <c r="O11" s="1">
        <f t="shared" si="8"/>
        <v>1.9900210354730001</v>
      </c>
      <c r="P11" s="1">
        <v>6.1351889508706084E-2</v>
      </c>
      <c r="Q11" s="1">
        <f t="shared" si="9"/>
        <v>-1.2121720573775963</v>
      </c>
      <c r="R11" s="1">
        <v>104.20701695784598</v>
      </c>
      <c r="S11" s="1">
        <f t="shared" si="10"/>
        <v>2.0178969639104167</v>
      </c>
      <c r="T11" s="1">
        <f t="shared" si="11"/>
        <v>1.6646951656977802</v>
      </c>
      <c r="U11" s="1">
        <v>0.19324991893561486</v>
      </c>
      <c r="V11" s="1">
        <f t="shared" si="12"/>
        <v>-0.71388067958724433</v>
      </c>
      <c r="W11" s="1">
        <v>78.248276857321301</v>
      </c>
      <c r="X11" s="1">
        <f t="shared" si="13"/>
        <v>1.8934747825175693</v>
      </c>
      <c r="Y11" s="1">
        <f t="shared" si="14"/>
        <v>2.6523687174337729</v>
      </c>
      <c r="Z11" s="1">
        <v>0.15084144868481364</v>
      </c>
      <c r="AA11" s="1">
        <f t="shared" si="15"/>
        <v>-0.82147930527199053</v>
      </c>
      <c r="AB11">
        <v>125.48974692491878</v>
      </c>
      <c r="AC11" s="1">
        <f t="shared" si="16"/>
        <v>2.0986082434598106</v>
      </c>
      <c r="AD11" s="1">
        <f t="shared" si="17"/>
        <v>2.5546696429132374</v>
      </c>
      <c r="AE11">
        <v>6.8234984571723042E-2</v>
      </c>
      <c r="AF11" s="1">
        <f t="shared" si="18"/>
        <v>-1.1659929023105431</v>
      </c>
      <c r="AG11">
        <v>103.07932517738641</v>
      </c>
      <c r="AH11" s="1">
        <f t="shared" si="19"/>
        <v>2.0131715667211578</v>
      </c>
      <c r="AI11" s="1">
        <f t="shared" si="20"/>
        <v>1.7265727456246407</v>
      </c>
      <c r="AJ11">
        <v>9.5323545924265243E-2</v>
      </c>
      <c r="AK11" s="1">
        <f t="shared" si="21"/>
        <v>-1.0207998107790157</v>
      </c>
      <c r="AL11">
        <v>70.461920490956544</v>
      </c>
      <c r="AM11" s="1">
        <f t="shared" si="22"/>
        <v>1.847954476018917</v>
      </c>
      <c r="AN11" s="1">
        <f t="shared" si="23"/>
        <v>1.8103005667768144</v>
      </c>
      <c r="AO11">
        <v>0.22178187502931968</v>
      </c>
      <c r="AP11" s="1">
        <f t="shared" si="24"/>
        <v>-0.65407394915345873</v>
      </c>
      <c r="AQ11">
        <v>58.36975355936962</v>
      </c>
      <c r="AR11" s="1">
        <f t="shared" si="25"/>
        <v>1.7661878596964573</v>
      </c>
      <c r="AS11" s="1">
        <f t="shared" si="26"/>
        <v>2.7002877304353161</v>
      </c>
      <c r="AT11" s="1">
        <v>0.19666200000363193</v>
      </c>
      <c r="AU11" s="1">
        <f t="shared" si="27"/>
        <v>-0.70627954848455676</v>
      </c>
      <c r="AV11" s="1">
        <v>35.28836501388394</v>
      </c>
      <c r="AW11" s="1">
        <f t="shared" si="28"/>
        <v>1.5476315370253879</v>
      </c>
      <c r="AX11" s="1">
        <f t="shared" si="29"/>
        <v>2.1912450110527697</v>
      </c>
      <c r="AY11" s="1">
        <v>6.7021559603635372E-2</v>
      </c>
      <c r="AZ11" s="1">
        <f t="shared" si="30"/>
        <v>-1.1737854702731738</v>
      </c>
      <c r="BA11" s="1">
        <v>242.5721398796322</v>
      </c>
      <c r="BB11" s="1">
        <f t="shared" si="31"/>
        <v>2.3848409194021718</v>
      </c>
      <c r="BC11" s="1">
        <f t="shared" si="32"/>
        <v>2.0317519511015503</v>
      </c>
    </row>
    <row r="12" spans="1:55" x14ac:dyDescent="0.25">
      <c r="A12" s="1">
        <v>0.14970909101790636</v>
      </c>
      <c r="B12" s="1">
        <f t="shared" si="0"/>
        <v>-0.82475182651711143</v>
      </c>
      <c r="C12" s="1">
        <v>33.374502503415279</v>
      </c>
      <c r="D12" s="1">
        <f t="shared" si="1"/>
        <v>1.5234148006158721</v>
      </c>
      <c r="E12" s="1">
        <f t="shared" si="2"/>
        <v>1.847119038279893</v>
      </c>
      <c r="F12" s="1">
        <v>6.9728486919908905E-2</v>
      </c>
      <c r="G12" s="1">
        <f t="shared" si="3"/>
        <v>-1.1565897587082301</v>
      </c>
      <c r="H12" s="1">
        <v>200.58793756223611</v>
      </c>
      <c r="I12" s="1">
        <f t="shared" si="4"/>
        <v>2.3023048129931221</v>
      </c>
      <c r="J12" s="1">
        <f t="shared" si="5"/>
        <v>1.9905976130763221</v>
      </c>
      <c r="K12" s="1">
        <v>5.9542427305215168E-2</v>
      </c>
      <c r="L12" s="1">
        <f t="shared" si="6"/>
        <v>-1.2251734648896047</v>
      </c>
      <c r="M12" s="1">
        <v>230.58634962722579</v>
      </c>
      <c r="N12" s="1">
        <f t="shared" si="7"/>
        <v>2.362833594125024</v>
      </c>
      <c r="O12" s="1">
        <f t="shared" si="8"/>
        <v>1.9285706570031935</v>
      </c>
      <c r="P12" s="1">
        <v>0.12055332110233989</v>
      </c>
      <c r="Q12" s="1">
        <f t="shared" si="9"/>
        <v>-0.91882082081906558</v>
      </c>
      <c r="R12" s="1">
        <v>31.377719597814327</v>
      </c>
      <c r="S12" s="1">
        <f t="shared" si="10"/>
        <v>1.4966213776807225</v>
      </c>
      <c r="T12" s="1">
        <f t="shared" si="11"/>
        <v>1.6288500910836863</v>
      </c>
      <c r="U12" s="1">
        <v>0.15922548224283653</v>
      </c>
      <c r="V12" s="1">
        <f t="shared" si="12"/>
        <v>-0.79798742710183523</v>
      </c>
      <c r="W12" s="1">
        <v>113.18853047779841</v>
      </c>
      <c r="X12" s="1">
        <f t="shared" si="13"/>
        <v>2.0538024215292272</v>
      </c>
      <c r="Y12" s="1">
        <f t="shared" si="14"/>
        <v>2.5737277954219335</v>
      </c>
      <c r="Z12" s="1">
        <v>0.11124833128318154</v>
      </c>
      <c r="AA12" s="1">
        <f t="shared" si="15"/>
        <v>-0.95370649468358293</v>
      </c>
      <c r="AB12">
        <v>226.26653392150672</v>
      </c>
      <c r="AC12" s="1">
        <f t="shared" si="16"/>
        <v>2.3546203241358725</v>
      </c>
      <c r="AD12" s="1">
        <f t="shared" si="17"/>
        <v>2.4689150564263267</v>
      </c>
      <c r="AE12">
        <v>5.7131826697549105E-2</v>
      </c>
      <c r="AF12" s="1">
        <f t="shared" si="18"/>
        <v>-1.2431218898553811</v>
      </c>
      <c r="AG12">
        <v>226.71192442817255</v>
      </c>
      <c r="AH12" s="1">
        <f t="shared" si="19"/>
        <v>2.3554743634311479</v>
      </c>
      <c r="AI12" s="1">
        <f t="shared" si="20"/>
        <v>1.8948056362398804</v>
      </c>
      <c r="AJ12">
        <v>3.8994385532469575E-2</v>
      </c>
      <c r="AK12" s="1">
        <f t="shared" si="21"/>
        <v>-1.4089979188144277</v>
      </c>
      <c r="AL12">
        <v>208.61464779212909</v>
      </c>
      <c r="AM12" s="1">
        <f t="shared" si="22"/>
        <v>2.3193447989704499</v>
      </c>
      <c r="AN12" s="1">
        <f t="shared" si="23"/>
        <v>1.6460952624557563</v>
      </c>
      <c r="AO12">
        <v>0.18001379992661307</v>
      </c>
      <c r="AP12" s="1">
        <f t="shared" si="24"/>
        <v>-0.74469420043974321</v>
      </c>
      <c r="AQ12">
        <v>150.13845228271089</v>
      </c>
      <c r="AR12" s="1">
        <f t="shared" si="25"/>
        <v>2.1764919345852305</v>
      </c>
      <c r="AS12" s="1">
        <f t="shared" si="26"/>
        <v>2.9226653481388847</v>
      </c>
      <c r="AT12" s="1">
        <v>0.15196283911295769</v>
      </c>
      <c r="AU12" s="1">
        <f t="shared" si="27"/>
        <v>-0.81826260114276594</v>
      </c>
      <c r="AV12" s="1">
        <v>50.215509653596619</v>
      </c>
      <c r="AW12" s="1">
        <f t="shared" si="28"/>
        <v>1.7008378748473512</v>
      </c>
      <c r="AX12" s="1">
        <f t="shared" si="29"/>
        <v>2.0785966173597594</v>
      </c>
      <c r="AY12" s="1">
        <v>7.1862807160291378E-2</v>
      </c>
      <c r="AZ12" s="1">
        <f t="shared" si="30"/>
        <v>-1.1434958220546552</v>
      </c>
      <c r="BA12" s="1">
        <v>177.89006023861586</v>
      </c>
      <c r="BB12" s="1">
        <f t="shared" si="31"/>
        <v>2.2501516821810563</v>
      </c>
      <c r="BC12" s="1">
        <f t="shared" si="32"/>
        <v>1.9677830375785201</v>
      </c>
    </row>
    <row r="13" spans="1:55" x14ac:dyDescent="0.25">
      <c r="A13" s="1">
        <v>0.12074435040591443</v>
      </c>
      <c r="B13" s="1">
        <f t="shared" si="0"/>
        <v>-0.91813318061733473</v>
      </c>
      <c r="C13" s="1">
        <v>50.907628429624602</v>
      </c>
      <c r="D13" s="1">
        <f t="shared" si="1"/>
        <v>1.7067828655716568</v>
      </c>
      <c r="E13" s="1">
        <f t="shared" si="2"/>
        <v>1.8589709005223507</v>
      </c>
      <c r="F13" s="1">
        <v>8.1419938408310494E-2</v>
      </c>
      <c r="G13" s="1">
        <f t="shared" si="3"/>
        <v>-1.0892692304869682</v>
      </c>
      <c r="H13" s="1">
        <v>213.29072894661462</v>
      </c>
      <c r="I13" s="1">
        <f t="shared" si="4"/>
        <v>2.3289719784928793</v>
      </c>
      <c r="J13" s="1">
        <f t="shared" si="5"/>
        <v>2.1381049912258057</v>
      </c>
      <c r="K13" s="1">
        <v>0.10482158062210327</v>
      </c>
      <c r="L13" s="1">
        <f t="shared" si="6"/>
        <v>-0.97954929578509675</v>
      </c>
      <c r="M13" s="1">
        <v>72.755185480855118</v>
      </c>
      <c r="N13" s="1">
        <f t="shared" si="7"/>
        <v>1.8618639522347857</v>
      </c>
      <c r="O13" s="1">
        <f t="shared" si="8"/>
        <v>1.9007353282230932</v>
      </c>
      <c r="P13" s="1">
        <v>8.5824893177666936E-2</v>
      </c>
      <c r="Q13" s="1">
        <f t="shared" si="9"/>
        <v>-1.0663867284484245</v>
      </c>
      <c r="R13" s="1">
        <v>63.481488911431143</v>
      </c>
      <c r="S13" s="1">
        <f t="shared" si="10"/>
        <v>1.8026471042585426</v>
      </c>
      <c r="T13" s="1">
        <f t="shared" si="11"/>
        <v>1.690425298973258</v>
      </c>
      <c r="U13" s="1">
        <v>0.11478687618434855</v>
      </c>
      <c r="V13" s="1">
        <f t="shared" si="12"/>
        <v>-0.94010776286600661</v>
      </c>
      <c r="W13" s="1">
        <v>501.6504220692641</v>
      </c>
      <c r="X13" s="1">
        <f t="shared" si="13"/>
        <v>2.7004011819811518</v>
      </c>
      <c r="Y13" s="1">
        <f t="shared" si="14"/>
        <v>2.872437914722378</v>
      </c>
      <c r="Z13" s="1">
        <v>0.24772622013520607</v>
      </c>
      <c r="AA13" s="1">
        <f t="shared" si="15"/>
        <v>-0.60602802386478283</v>
      </c>
      <c r="AB13">
        <v>30.900196902545972</v>
      </c>
      <c r="AC13" s="1">
        <f t="shared" si="16"/>
        <v>1.4899612468493244</v>
      </c>
      <c r="AD13" s="1">
        <f t="shared" si="17"/>
        <v>2.458568231461463</v>
      </c>
      <c r="AE13">
        <v>4.8630711007427579E-2</v>
      </c>
      <c r="AF13" s="1">
        <f t="shared" si="18"/>
        <v>-1.3130893807640236</v>
      </c>
      <c r="AG13">
        <v>120.99213522986784</v>
      </c>
      <c r="AH13" s="1">
        <f t="shared" si="19"/>
        <v>2.0827571410827375</v>
      </c>
      <c r="AI13" s="1">
        <f t="shared" si="20"/>
        <v>1.5861503196917801</v>
      </c>
      <c r="AJ13">
        <v>4.9529451712060926E-2</v>
      </c>
      <c r="AK13" s="1">
        <f t="shared" si="21"/>
        <v>-1.3051364796037423</v>
      </c>
      <c r="AL13">
        <v>160.44923871180688</v>
      </c>
      <c r="AM13" s="1">
        <f t="shared" si="22"/>
        <v>2.2053376608266881</v>
      </c>
      <c r="AN13" s="1">
        <f t="shared" si="23"/>
        <v>1.689737200125047</v>
      </c>
      <c r="AO13">
        <v>0.1866866074992696</v>
      </c>
      <c r="AP13" s="1">
        <f t="shared" si="24"/>
        <v>-0.72888683629722717</v>
      </c>
      <c r="AQ13">
        <v>206.15849722624992</v>
      </c>
      <c r="AR13" s="1">
        <f t="shared" si="25"/>
        <v>2.314201239803976</v>
      </c>
      <c r="AS13" s="1">
        <f t="shared" si="26"/>
        <v>3.1749801540664477</v>
      </c>
      <c r="AT13" s="1">
        <v>9.8993136823623248E-2</v>
      </c>
      <c r="AU13" s="1">
        <f t="shared" si="27"/>
        <v>-1.0043949139170962</v>
      </c>
      <c r="AV13" s="1">
        <v>104.47803629122942</v>
      </c>
      <c r="AW13" s="1">
        <f t="shared" si="28"/>
        <v>2.019025001259696</v>
      </c>
      <c r="AX13" s="1">
        <f t="shared" si="29"/>
        <v>2.010190387549442</v>
      </c>
      <c r="AY13" s="1">
        <v>7.1567772658520559E-2</v>
      </c>
      <c r="AZ13" s="1">
        <f t="shared" si="30"/>
        <v>-1.1452824987447869</v>
      </c>
      <c r="BA13" s="1">
        <v>148.54401062462216</v>
      </c>
      <c r="BB13" s="1">
        <f t="shared" si="31"/>
        <v>2.1718551455027533</v>
      </c>
      <c r="BC13" s="1">
        <f t="shared" si="32"/>
        <v>1.8963488465798395</v>
      </c>
    </row>
    <row r="14" spans="1:55" x14ac:dyDescent="0.25">
      <c r="A14" s="1">
        <v>0.13434536213658776</v>
      </c>
      <c r="B14" s="1">
        <f t="shared" si="0"/>
        <v>-0.87177732166292576</v>
      </c>
      <c r="C14" s="1">
        <v>36.031243986067281</v>
      </c>
      <c r="D14" s="1">
        <f t="shared" si="1"/>
        <v>1.5566792564872161</v>
      </c>
      <c r="E14" s="1">
        <f t="shared" si="2"/>
        <v>1.7856386233101724</v>
      </c>
      <c r="F14" s="1">
        <v>0.10355241036887061</v>
      </c>
      <c r="G14" s="1">
        <f t="shared" si="3"/>
        <v>-0.984839787666554</v>
      </c>
      <c r="H14" s="1">
        <v>93.092035903572906</v>
      </c>
      <c r="I14" s="1">
        <f t="shared" si="4"/>
        <v>1.9689125283381916</v>
      </c>
      <c r="J14" s="1">
        <f t="shared" si="5"/>
        <v>1.9992211454040318</v>
      </c>
      <c r="K14" s="1">
        <v>0.12762797900190131</v>
      </c>
      <c r="L14" s="1">
        <f t="shared" si="6"/>
        <v>-0.89405410779249161</v>
      </c>
      <c r="M14" s="1">
        <v>52.445829570422354</v>
      </c>
      <c r="N14" s="1">
        <f t="shared" si="7"/>
        <v>1.7197109593253281</v>
      </c>
      <c r="O14" s="1">
        <f t="shared" si="8"/>
        <v>1.9234976321192296</v>
      </c>
      <c r="P14" s="1">
        <v>0.12295666017167022</v>
      </c>
      <c r="Q14" s="1">
        <f t="shared" si="9"/>
        <v>-0.91024794193571235</v>
      </c>
      <c r="R14" s="1">
        <v>41.713100423677631</v>
      </c>
      <c r="S14" s="1">
        <f t="shared" si="10"/>
        <v>1.6202724709978993</v>
      </c>
      <c r="T14" s="1">
        <f t="shared" si="11"/>
        <v>1.7800342042545738</v>
      </c>
      <c r="U14" s="1">
        <v>0.17186820842995798</v>
      </c>
      <c r="V14" s="1">
        <f t="shared" si="12"/>
        <v>-0.76480445013282838</v>
      </c>
      <c r="W14" s="1">
        <v>133.70912315150423</v>
      </c>
      <c r="X14" s="1">
        <f t="shared" si="13"/>
        <v>2.1261610407637193</v>
      </c>
      <c r="Y14" s="1">
        <f t="shared" si="14"/>
        <v>2.7800061053442557</v>
      </c>
      <c r="Z14" s="1">
        <v>0.22172284474671555</v>
      </c>
      <c r="AA14" s="1">
        <f t="shared" si="15"/>
        <v>-0.65418955796215184</v>
      </c>
      <c r="AB14">
        <v>59.576723335505854</v>
      </c>
      <c r="AC14" s="1">
        <f t="shared" si="16"/>
        <v>1.775076613742385</v>
      </c>
      <c r="AD14" s="1">
        <f t="shared" si="17"/>
        <v>2.713397962620923</v>
      </c>
      <c r="AE14">
        <v>5.7875721984345069E-2</v>
      </c>
      <c r="AF14" s="1">
        <f t="shared" si="18"/>
        <v>-1.2375035782312462</v>
      </c>
      <c r="AG14">
        <v>173.7008075574438</v>
      </c>
      <c r="AH14" s="1">
        <f t="shared" si="19"/>
        <v>2.2398018375428177</v>
      </c>
      <c r="AI14" s="1">
        <f t="shared" si="20"/>
        <v>1.8099356453935658</v>
      </c>
      <c r="AJ14">
        <v>5.5298042594114631E-2</v>
      </c>
      <c r="AK14" s="1">
        <f t="shared" si="21"/>
        <v>-1.2572902413104947</v>
      </c>
      <c r="AL14">
        <v>132.7296774841009</v>
      </c>
      <c r="AM14" s="1">
        <f t="shared" si="22"/>
        <v>2.122968039115773</v>
      </c>
      <c r="AN14" s="1">
        <f t="shared" si="23"/>
        <v>1.688526618088571</v>
      </c>
      <c r="AO14">
        <v>0.18081577082407649</v>
      </c>
      <c r="AP14" s="1">
        <f t="shared" si="24"/>
        <v>-0.74276369286967869</v>
      </c>
      <c r="AQ14">
        <v>181.30458204021144</v>
      </c>
      <c r="AR14" s="1">
        <f t="shared" si="25"/>
        <v>2.2584087799897934</v>
      </c>
      <c r="AS14" s="1">
        <f t="shared" si="26"/>
        <v>3.0405481604309403</v>
      </c>
      <c r="AT14" s="1">
        <v>5.2651935756222859E-2</v>
      </c>
      <c r="AU14" s="1">
        <f t="shared" si="27"/>
        <v>-1.2785856572839707</v>
      </c>
      <c r="AV14" s="1">
        <v>316.2303016580197</v>
      </c>
      <c r="AW14" s="1">
        <f t="shared" si="28"/>
        <v>2.5000034823335477</v>
      </c>
      <c r="AX14" s="1">
        <f t="shared" si="29"/>
        <v>1.9552882265582174</v>
      </c>
      <c r="AY14" s="1">
        <v>6.9321247491301349E-2</v>
      </c>
      <c r="AZ14" s="1">
        <f t="shared" si="30"/>
        <v>-1.1591336304111861</v>
      </c>
      <c r="BA14" s="1">
        <v>183.66336542948531</v>
      </c>
      <c r="BB14" s="1">
        <f t="shared" si="31"/>
        <v>2.264022538023359</v>
      </c>
      <c r="BC14" s="1">
        <f t="shared" si="32"/>
        <v>1.9532023561599445</v>
      </c>
    </row>
    <row r="15" spans="1:55" x14ac:dyDescent="0.25">
      <c r="A15" s="1">
        <v>8.4737804246000761E-2</v>
      </c>
      <c r="B15" s="1">
        <f t="shared" si="0"/>
        <v>-1.071922793771428</v>
      </c>
      <c r="C15" s="1">
        <v>58.313863200934271</v>
      </c>
      <c r="D15" s="1">
        <f t="shared" si="1"/>
        <v>1.7657718136946221</v>
      </c>
      <c r="E15" s="1">
        <f t="shared" si="2"/>
        <v>1.6472938386560212</v>
      </c>
      <c r="F15" s="1">
        <v>8.9219210429189802E-2</v>
      </c>
      <c r="G15" s="1">
        <f t="shared" si="3"/>
        <v>-1.0495416244900899</v>
      </c>
      <c r="H15" s="1">
        <v>179.83315975065736</v>
      </c>
      <c r="I15" s="1">
        <f t="shared" si="4"/>
        <v>2.2548697750998152</v>
      </c>
      <c r="J15" s="1">
        <f t="shared" si="5"/>
        <v>2.1484329182230604</v>
      </c>
      <c r="K15" s="1">
        <v>8.0891669977599959E-2</v>
      </c>
      <c r="L15" s="1">
        <f t="shared" si="6"/>
        <v>-1.0920961986476294</v>
      </c>
      <c r="M15" s="1">
        <v>134.85928357723446</v>
      </c>
      <c r="N15" s="1">
        <f t="shared" si="7"/>
        <v>2.1298808482126352</v>
      </c>
      <c r="O15" s="1">
        <f t="shared" si="8"/>
        <v>1.9502685302358171</v>
      </c>
      <c r="P15" s="1">
        <v>0.12610109187696514</v>
      </c>
      <c r="Q15" s="1">
        <f t="shared" si="9"/>
        <v>-0.89928115296626887</v>
      </c>
      <c r="R15" s="1">
        <v>28.487758181464773</v>
      </c>
      <c r="S15" s="1">
        <f t="shared" si="10"/>
        <v>1.4546582741700864</v>
      </c>
      <c r="T15" s="1">
        <f t="shared" si="11"/>
        <v>1.6175789622321255</v>
      </c>
      <c r="U15" s="1">
        <v>0.13593154809786942</v>
      </c>
      <c r="V15" s="1">
        <f t="shared" si="12"/>
        <v>-0.86667973697790013</v>
      </c>
      <c r="W15" s="1">
        <v>323.17278651158728</v>
      </c>
      <c r="X15" s="1">
        <f t="shared" si="13"/>
        <v>2.509434782902531</v>
      </c>
      <c r="Y15" s="1">
        <f t="shared" si="14"/>
        <v>2.8954580058060366</v>
      </c>
      <c r="Z15" s="1">
        <v>0.13918471532890025</v>
      </c>
      <c r="AA15" s="1">
        <f t="shared" si="15"/>
        <v>-0.85640845447246849</v>
      </c>
      <c r="AB15">
        <v>128.99429559194868</v>
      </c>
      <c r="AC15" s="1">
        <f t="shared" si="16"/>
        <v>2.1105705052781927</v>
      </c>
      <c r="AD15" s="1">
        <f t="shared" si="17"/>
        <v>2.4644437992829769</v>
      </c>
      <c r="AE15">
        <v>5.2552637834426597E-2</v>
      </c>
      <c r="AF15" s="1">
        <f t="shared" si="18"/>
        <v>-1.2794054800508858</v>
      </c>
      <c r="AG15">
        <v>148.08770379309072</v>
      </c>
      <c r="AH15" s="1">
        <f t="shared" si="19"/>
        <v>2.170518999125469</v>
      </c>
      <c r="AI15" s="1">
        <f t="shared" si="20"/>
        <v>1.6965059419935742</v>
      </c>
      <c r="AJ15">
        <v>9.0675087448610303E-2</v>
      </c>
      <c r="AK15" s="1">
        <f t="shared" si="21"/>
        <v>-1.0425120169062754</v>
      </c>
      <c r="AL15">
        <v>80.118290645735158</v>
      </c>
      <c r="AM15" s="1">
        <f t="shared" si="22"/>
        <v>1.9037316748820967</v>
      </c>
      <c r="AN15" s="1">
        <f t="shared" si="23"/>
        <v>1.8261004612028826</v>
      </c>
      <c r="AO15">
        <v>0.23635022191854055</v>
      </c>
      <c r="AP15" s="1">
        <f t="shared" si="24"/>
        <v>-0.62644398558466641</v>
      </c>
      <c r="AQ15">
        <v>46.026999993719137</v>
      </c>
      <c r="AR15" s="1">
        <f t="shared" si="25"/>
        <v>1.6630126688189555</v>
      </c>
      <c r="AS15" s="1">
        <f t="shared" si="26"/>
        <v>2.6546869426271993</v>
      </c>
      <c r="AT15" s="1">
        <v>0.1030863308041835</v>
      </c>
      <c r="AU15" s="1">
        <f t="shared" si="27"/>
        <v>-0.98679891812951281</v>
      </c>
      <c r="AV15" s="1">
        <v>71.290625533758003</v>
      </c>
      <c r="AW15" s="1">
        <f t="shared" si="28"/>
        <v>1.8530324254110888</v>
      </c>
      <c r="AX15" s="1">
        <f t="shared" si="29"/>
        <v>1.8778217034565972</v>
      </c>
      <c r="AY15" s="1">
        <v>5.8570100593316292E-2</v>
      </c>
      <c r="AZ15" s="1">
        <f t="shared" si="30"/>
        <v>-1.2323240300767921</v>
      </c>
      <c r="BA15" s="1">
        <v>178.97370037402499</v>
      </c>
      <c r="BB15" s="1">
        <f t="shared" si="31"/>
        <v>2.2527892174514372</v>
      </c>
      <c r="BC15" s="1">
        <f t="shared" si="32"/>
        <v>1.8280818700833537</v>
      </c>
    </row>
    <row r="16" spans="1:55" x14ac:dyDescent="0.25">
      <c r="A16" s="1">
        <v>0.11525819192655347</v>
      </c>
      <c r="B16" s="1">
        <f t="shared" si="0"/>
        <v>-0.93832819754730312</v>
      </c>
      <c r="C16" s="1">
        <v>43.139679476275198</v>
      </c>
      <c r="D16" s="1">
        <f t="shared" si="1"/>
        <v>1.634876914011725</v>
      </c>
      <c r="E16" s="1">
        <f t="shared" si="2"/>
        <v>1.7423295157122327</v>
      </c>
      <c r="F16" s="1">
        <v>0.13047742209776031</v>
      </c>
      <c r="G16" s="1">
        <f t="shared" si="3"/>
        <v>-0.88446463243817786</v>
      </c>
      <c r="H16" s="1">
        <v>59.146120806726664</v>
      </c>
      <c r="I16" s="1">
        <f t="shared" si="4"/>
        <v>1.7719262659972725</v>
      </c>
      <c r="J16" s="1">
        <f t="shared" si="5"/>
        <v>2.0033884917621352</v>
      </c>
      <c r="K16" s="1">
        <v>7.8532384934163424E-2</v>
      </c>
      <c r="L16" s="1">
        <f t="shared" si="6"/>
        <v>-1.104951213345853</v>
      </c>
      <c r="M16" s="1">
        <v>134.19080863597804</v>
      </c>
      <c r="N16" s="1">
        <f t="shared" si="7"/>
        <v>2.1277227699657599</v>
      </c>
      <c r="O16" s="1">
        <f t="shared" si="8"/>
        <v>1.9256259862577085</v>
      </c>
      <c r="P16" s="1">
        <v>5.0958538576649198E-2</v>
      </c>
      <c r="Q16" s="1">
        <f t="shared" si="9"/>
        <v>-1.2927830354842818</v>
      </c>
      <c r="R16" s="1">
        <v>179.62455607648715</v>
      </c>
      <c r="S16" s="1">
        <f t="shared" si="10"/>
        <v>2.254365707829713</v>
      </c>
      <c r="T16" s="1">
        <f t="shared" si="11"/>
        <v>1.7438082384684284</v>
      </c>
      <c r="U16" s="1">
        <v>0.21641555610306099</v>
      </c>
      <c r="V16" s="1">
        <f t="shared" si="12"/>
        <v>-0.66471152504928066</v>
      </c>
      <c r="W16" s="1">
        <v>68.418888097031527</v>
      </c>
      <c r="X16" s="1">
        <f t="shared" si="13"/>
        <v>1.8351760120114604</v>
      </c>
      <c r="Y16" s="1">
        <f t="shared" si="14"/>
        <v>2.7608608288767122</v>
      </c>
      <c r="Z16" s="1">
        <v>0.17854493565429005</v>
      </c>
      <c r="AA16" s="1">
        <f t="shared" si="15"/>
        <v>-0.7482524638615029</v>
      </c>
      <c r="AB16">
        <v>78.543744045403201</v>
      </c>
      <c r="AC16" s="1">
        <f t="shared" si="16"/>
        <v>1.8951115995000123</v>
      </c>
      <c r="AD16" s="1">
        <f t="shared" si="17"/>
        <v>2.5327168182245856</v>
      </c>
      <c r="AE16">
        <v>0.10535462615848873</v>
      </c>
      <c r="AF16" s="1">
        <f t="shared" si="18"/>
        <v>-0.97734638961456211</v>
      </c>
      <c r="AG16">
        <v>41.768024105325395</v>
      </c>
      <c r="AH16" s="1">
        <f t="shared" si="19"/>
        <v>1.6208439308444611</v>
      </c>
      <c r="AI16" s="1">
        <f t="shared" si="20"/>
        <v>1.6584129721742527</v>
      </c>
      <c r="AJ16">
        <v>6.8349146602037447E-2</v>
      </c>
      <c r="AK16" s="1">
        <f t="shared" si="21"/>
        <v>-1.165266903602959</v>
      </c>
      <c r="AL16">
        <v>78.158407276336789</v>
      </c>
      <c r="AM16" s="1">
        <f t="shared" si="22"/>
        <v>1.8929757006832604</v>
      </c>
      <c r="AN16" s="1">
        <f t="shared" si="23"/>
        <v>1.6244996702731835</v>
      </c>
      <c r="AO16">
        <v>0.27125856420673194</v>
      </c>
      <c r="AP16" s="1">
        <f t="shared" si="24"/>
        <v>-0.56661654133139394</v>
      </c>
      <c r="AQ16">
        <v>54.388134143565075</v>
      </c>
      <c r="AR16" s="1">
        <f t="shared" si="25"/>
        <v>1.7355041600276497</v>
      </c>
      <c r="AS16" s="1">
        <f t="shared" si="26"/>
        <v>3.0629253356241408</v>
      </c>
      <c r="AT16" s="1">
        <v>8.54581493246762E-2</v>
      </c>
      <c r="AU16" s="1">
        <f t="shared" si="27"/>
        <v>-1.0682465164659753</v>
      </c>
      <c r="AV16" s="1">
        <v>85.017203924610115</v>
      </c>
      <c r="AW16" s="1">
        <f t="shared" si="28"/>
        <v>1.9295068176379131</v>
      </c>
      <c r="AX16" s="1">
        <f t="shared" si="29"/>
        <v>1.8062374067188167</v>
      </c>
      <c r="AY16" s="1">
        <v>5.3716285578274098E-2</v>
      </c>
      <c r="AZ16" s="1">
        <f t="shared" si="30"/>
        <v>-1.2698940259480653</v>
      </c>
      <c r="BA16" s="1">
        <v>362.38981540334004</v>
      </c>
      <c r="BB16" s="1">
        <f t="shared" si="31"/>
        <v>2.559175983772207</v>
      </c>
      <c r="BC16" s="1">
        <f t="shared" si="32"/>
        <v>2.0152673620632258</v>
      </c>
    </row>
    <row r="17" spans="1:55" x14ac:dyDescent="0.25">
      <c r="A17" s="1">
        <v>0.14092433260731899</v>
      </c>
      <c r="B17" s="1">
        <f t="shared" si="0"/>
        <v>-0.85101401324465531</v>
      </c>
      <c r="C17" s="1">
        <v>27.323204995278857</v>
      </c>
      <c r="D17" s="1">
        <f t="shared" si="1"/>
        <v>1.4365316404752981</v>
      </c>
      <c r="E17" s="1">
        <f t="shared" si="2"/>
        <v>1.688023485063711</v>
      </c>
      <c r="F17" s="1">
        <v>5.2524688365592133E-2</v>
      </c>
      <c r="G17" s="1">
        <f t="shared" si="3"/>
        <v>-1.2796365156284393</v>
      </c>
      <c r="H17" s="1">
        <v>602.09735732341449</v>
      </c>
      <c r="I17" s="1">
        <f t="shared" si="4"/>
        <v>2.7796667210414325</v>
      </c>
      <c r="J17" s="1">
        <f t="shared" si="5"/>
        <v>2.1722314790902297</v>
      </c>
      <c r="K17" s="1">
        <v>7.6623574847619377E-2</v>
      </c>
      <c r="L17" s="1">
        <f t="shared" si="6"/>
        <v>-1.115637590014418</v>
      </c>
      <c r="M17" s="1">
        <v>153.14749883719645</v>
      </c>
      <c r="N17" s="1">
        <f t="shared" si="7"/>
        <v>2.1851099084225525</v>
      </c>
      <c r="O17" s="1">
        <f t="shared" si="8"/>
        <v>1.9586198313686376</v>
      </c>
      <c r="P17" s="1">
        <v>6.9234856285377191E-2</v>
      </c>
      <c r="Q17" s="1">
        <f t="shared" si="9"/>
        <v>-1.1596752049482468</v>
      </c>
      <c r="R17" s="1">
        <v>107.70152228543151</v>
      </c>
      <c r="S17" s="1">
        <f t="shared" si="10"/>
        <v>2.0322218417890729</v>
      </c>
      <c r="T17" s="1">
        <f t="shared" si="11"/>
        <v>1.7524060470705378</v>
      </c>
      <c r="U17" s="1">
        <v>0.12865950841634261</v>
      </c>
      <c r="V17" s="1">
        <f t="shared" si="12"/>
        <v>-0.8905581122895887</v>
      </c>
      <c r="W17" s="1">
        <v>312.65260329300276</v>
      </c>
      <c r="X17" s="1">
        <f t="shared" si="13"/>
        <v>2.4950620491723852</v>
      </c>
      <c r="Y17" s="1">
        <f t="shared" si="14"/>
        <v>2.801683590032864</v>
      </c>
      <c r="Z17" s="1">
        <v>0.26805564058665943</v>
      </c>
      <c r="AA17" s="1">
        <f t="shared" si="15"/>
        <v>-0.57177504965901793</v>
      </c>
      <c r="AB17">
        <v>35.830089379299025</v>
      </c>
      <c r="AC17" s="1">
        <f t="shared" si="16"/>
        <v>1.5542478915288778</v>
      </c>
      <c r="AD17" s="1">
        <f t="shared" si="17"/>
        <v>2.7182856132945368</v>
      </c>
      <c r="AE17">
        <v>0.11333527687629782</v>
      </c>
      <c r="AF17" s="1">
        <f t="shared" si="18"/>
        <v>-0.94563489006492973</v>
      </c>
      <c r="AG17">
        <v>42.458554374975648</v>
      </c>
      <c r="AH17" s="1">
        <f t="shared" si="19"/>
        <v>1.6279652032624117</v>
      </c>
      <c r="AI17" s="1">
        <f t="shared" si="20"/>
        <v>1.7215578870515569</v>
      </c>
      <c r="AJ17">
        <v>0.10053178907809453</v>
      </c>
      <c r="AK17" s="1">
        <f t="shared" si="21"/>
        <v>-0.99769658860958987</v>
      </c>
      <c r="AL17">
        <v>44.209785018247942</v>
      </c>
      <c r="AM17" s="1">
        <f t="shared" si="22"/>
        <v>1.6455184030394268</v>
      </c>
      <c r="AN17" s="1">
        <f t="shared" si="23"/>
        <v>1.6493174596624154</v>
      </c>
      <c r="AO17">
        <v>9.6021618643016865E-2</v>
      </c>
      <c r="AP17" s="1">
        <f t="shared" si="24"/>
        <v>-1.0176309773732541</v>
      </c>
      <c r="AQ17">
        <v>912.41366409162436</v>
      </c>
      <c r="AR17" s="1">
        <f t="shared" si="25"/>
        <v>2.9601917805449416</v>
      </c>
      <c r="AS17" s="1">
        <f t="shared" si="26"/>
        <v>2.9089049433085221</v>
      </c>
      <c r="AT17" s="1">
        <v>7.1367214768193021E-2</v>
      </c>
      <c r="AU17" s="1">
        <f t="shared" si="27"/>
        <v>-1.1465012520227811</v>
      </c>
      <c r="AV17" s="1">
        <v>79.988672603495857</v>
      </c>
      <c r="AW17" s="1">
        <f t="shared" si="28"/>
        <v>1.9030284898156218</v>
      </c>
      <c r="AX17" s="1">
        <f t="shared" si="29"/>
        <v>1.6598573149903619</v>
      </c>
      <c r="AY17" s="1">
        <v>8.1832805482346338E-2</v>
      </c>
      <c r="AZ17" s="1">
        <f t="shared" si="30"/>
        <v>-1.0870725596070328</v>
      </c>
      <c r="BA17" s="1">
        <v>104.20355000125063</v>
      </c>
      <c r="BB17" s="1">
        <f t="shared" si="31"/>
        <v>2.0178825147378965</v>
      </c>
      <c r="BC17" s="1">
        <f t="shared" si="32"/>
        <v>1.8562537494896785</v>
      </c>
    </row>
    <row r="18" spans="1:55" x14ac:dyDescent="0.25">
      <c r="A18" s="1">
        <v>0.16192450883972012</v>
      </c>
      <c r="B18" s="1">
        <f t="shared" si="0"/>
        <v>-0.7906874116032202</v>
      </c>
      <c r="C18" s="1">
        <v>17.159931852809848</v>
      </c>
      <c r="D18" s="1">
        <f t="shared" si="1"/>
        <v>1.2345155588036303</v>
      </c>
      <c r="E18" s="1">
        <f t="shared" si="2"/>
        <v>1.5613193541307198</v>
      </c>
      <c r="F18" s="1">
        <v>7.2499892166913549E-2</v>
      </c>
      <c r="G18" s="1">
        <f t="shared" si="3"/>
        <v>-1.1396626393786511</v>
      </c>
      <c r="H18" s="1">
        <v>228.05687200367311</v>
      </c>
      <c r="I18" s="1">
        <f t="shared" si="4"/>
        <v>2.3580431633049073</v>
      </c>
      <c r="J18" s="1">
        <f t="shared" si="5"/>
        <v>2.0690712161894877</v>
      </c>
      <c r="K18" s="1">
        <v>0.12393918153684015</v>
      </c>
      <c r="L18" s="1">
        <f t="shared" si="6"/>
        <v>-0.90679137614831862</v>
      </c>
      <c r="M18" s="1">
        <v>47.576800057256698</v>
      </c>
      <c r="N18" s="1">
        <f t="shared" si="7"/>
        <v>1.6773952287014595</v>
      </c>
      <c r="O18" s="1">
        <f t="shared" si="8"/>
        <v>1.8498138301958198</v>
      </c>
      <c r="P18" s="1">
        <v>0.12869842674253693</v>
      </c>
      <c r="Q18" s="1">
        <f t="shared" si="9"/>
        <v>-0.89042676204053173</v>
      </c>
      <c r="R18" s="1">
        <v>33.700918098376725</v>
      </c>
      <c r="S18" s="1">
        <f t="shared" si="10"/>
        <v>1.5276417323142961</v>
      </c>
      <c r="T18" s="1">
        <f t="shared" si="11"/>
        <v>1.7156287270763306</v>
      </c>
      <c r="U18" s="1">
        <v>0.1563551122078079</v>
      </c>
      <c r="V18" s="1">
        <f t="shared" si="12"/>
        <v>-0.80588791443802987</v>
      </c>
      <c r="W18" s="1">
        <v>147.04707604185575</v>
      </c>
      <c r="X18" s="1">
        <f t="shared" si="13"/>
        <v>2.1674563931986643</v>
      </c>
      <c r="Y18" s="1">
        <f t="shared" si="14"/>
        <v>2.6895258687557035</v>
      </c>
      <c r="Z18" s="1">
        <v>0.22313452020397326</v>
      </c>
      <c r="AA18" s="1">
        <f t="shared" si="15"/>
        <v>-0.65143323664413</v>
      </c>
      <c r="AB18">
        <v>78.313476248337324</v>
      </c>
      <c r="AC18" s="1">
        <f t="shared" si="16"/>
        <v>1.8938365022456245</v>
      </c>
      <c r="AD18" s="1">
        <f t="shared" si="17"/>
        <v>2.9071843371114392</v>
      </c>
      <c r="AE18">
        <v>8.6947908121267528E-2</v>
      </c>
      <c r="AF18" s="1">
        <f t="shared" si="18"/>
        <v>-1.0607408622215784</v>
      </c>
      <c r="AG18">
        <v>56.594316563910986</v>
      </c>
      <c r="AH18" s="1">
        <f t="shared" si="19"/>
        <v>1.7527728197242207</v>
      </c>
      <c r="AI18" s="1">
        <f t="shared" si="20"/>
        <v>1.6524043544935894</v>
      </c>
      <c r="AJ18">
        <v>5.5637712967448245E-2</v>
      </c>
      <c r="AK18" s="1">
        <f t="shared" si="21"/>
        <v>-1.2546307303340343</v>
      </c>
      <c r="AL18">
        <v>116.89799183890854</v>
      </c>
      <c r="AM18" s="1">
        <f t="shared" si="22"/>
        <v>2.0678070505906527</v>
      </c>
      <c r="AN18" s="1">
        <f t="shared" si="23"/>
        <v>1.6481399670802879</v>
      </c>
      <c r="AO18">
        <v>0.13497583169291252</v>
      </c>
      <c r="AP18" s="1">
        <f t="shared" si="24"/>
        <v>-0.8697439878164922</v>
      </c>
      <c r="AQ18">
        <v>275.2149134810989</v>
      </c>
      <c r="AR18" s="1">
        <f t="shared" si="25"/>
        <v>2.4396719639641238</v>
      </c>
      <c r="AS18" s="1">
        <f t="shared" si="26"/>
        <v>2.8050460803862109</v>
      </c>
      <c r="AT18" s="1">
        <v>7.9262678861435731E-2</v>
      </c>
      <c r="AU18" s="1">
        <f t="shared" si="27"/>
        <v>-1.1009312537898814</v>
      </c>
      <c r="AV18" s="1">
        <v>126.89575833466667</v>
      </c>
      <c r="AW18" s="1">
        <f t="shared" si="28"/>
        <v>2.1034471054466679</v>
      </c>
      <c r="AX18" s="1">
        <f t="shared" si="29"/>
        <v>1.9106071321035654</v>
      </c>
      <c r="AY18" s="1">
        <v>6.6475918285731336E-2</v>
      </c>
      <c r="AZ18" s="1">
        <f t="shared" si="30"/>
        <v>-1.177335654693328</v>
      </c>
      <c r="BA18" s="1">
        <v>166.76387419518616</v>
      </c>
      <c r="BB18" s="1">
        <f t="shared" si="31"/>
        <v>2.2221019759364316</v>
      </c>
      <c r="BC18" s="1">
        <f t="shared" si="32"/>
        <v>1.8873988629141143</v>
      </c>
    </row>
    <row r="19" spans="1:55" x14ac:dyDescent="0.25">
      <c r="A19" s="1">
        <v>0.11940920831426345</v>
      </c>
      <c r="B19" s="1">
        <f t="shared" si="0"/>
        <v>-0.9229621810301758</v>
      </c>
      <c r="C19" s="1">
        <v>38.253553700432128</v>
      </c>
      <c r="D19" s="1">
        <f t="shared" si="1"/>
        <v>1.5826717867000462</v>
      </c>
      <c r="E19" s="1">
        <f t="shared" si="2"/>
        <v>1.7147742553584668</v>
      </c>
      <c r="F19" s="1">
        <v>5.8423620040989881E-2</v>
      </c>
      <c r="G19" s="1">
        <f t="shared" si="3"/>
        <v>-1.2334115367989977</v>
      </c>
      <c r="H19" s="1">
        <v>243.17613866332172</v>
      </c>
      <c r="I19" s="1">
        <f t="shared" si="4"/>
        <v>2.3859209581202125</v>
      </c>
      <c r="J19" s="1">
        <f t="shared" si="5"/>
        <v>1.9344078492343735</v>
      </c>
      <c r="K19" s="1">
        <v>9.8744949639650498E-2</v>
      </c>
      <c r="L19" s="1">
        <f t="shared" si="6"/>
        <v>-1.0054851073442392</v>
      </c>
      <c r="M19" s="1">
        <v>90.552751791511753</v>
      </c>
      <c r="N19" s="1">
        <f t="shared" si="7"/>
        <v>1.9569016525485869</v>
      </c>
      <c r="O19" s="1">
        <f t="shared" si="8"/>
        <v>1.9462263918729723</v>
      </c>
      <c r="P19" s="1">
        <v>0.11377478484199423</v>
      </c>
      <c r="Q19" s="1">
        <f t="shared" si="9"/>
        <v>-0.94395397710940065</v>
      </c>
      <c r="R19" s="1">
        <v>36.56650945383921</v>
      </c>
      <c r="S19" s="1">
        <f t="shared" si="10"/>
        <v>1.5630835056678958</v>
      </c>
      <c r="T19" s="1">
        <f t="shared" si="11"/>
        <v>1.6558895280619601</v>
      </c>
      <c r="U19" s="1">
        <v>0.22789908014258584</v>
      </c>
      <c r="V19" s="1">
        <f t="shared" si="12"/>
        <v>-0.64225742773671668</v>
      </c>
      <c r="W19" s="1">
        <v>73.633224386924667</v>
      </c>
      <c r="X19" s="1">
        <f t="shared" si="13"/>
        <v>1.8670738185778597</v>
      </c>
      <c r="Y19" s="1">
        <f t="shared" si="14"/>
        <v>2.9070490086153384</v>
      </c>
      <c r="Z19" s="1">
        <v>0.17404701134320269</v>
      </c>
      <c r="AA19" s="1">
        <f t="shared" si="15"/>
        <v>-0.75933342982467578</v>
      </c>
      <c r="AB19">
        <v>83.066049687463391</v>
      </c>
      <c r="AC19" s="1">
        <f t="shared" si="16"/>
        <v>1.9194235575251919</v>
      </c>
      <c r="AD19" s="1">
        <f t="shared" si="17"/>
        <v>2.5277743375112194</v>
      </c>
      <c r="AE19">
        <v>7.1063987655585331E-2</v>
      </c>
      <c r="AF19" s="1">
        <f t="shared" si="18"/>
        <v>-1.1483504263397066</v>
      </c>
      <c r="AG19">
        <v>114.66864861663352</v>
      </c>
      <c r="AH19" s="1">
        <f t="shared" si="19"/>
        <v>2.0594446943271176</v>
      </c>
      <c r="AI19" s="1">
        <f t="shared" si="20"/>
        <v>1.7933939388967404</v>
      </c>
      <c r="AJ19">
        <v>3.646996684181672E-2</v>
      </c>
      <c r="AK19" s="1">
        <f t="shared" si="21"/>
        <v>-1.4380646315428838</v>
      </c>
      <c r="AL19">
        <v>353.09783077209079</v>
      </c>
      <c r="AM19" s="1">
        <f t="shared" si="22"/>
        <v>2.547895049518337</v>
      </c>
      <c r="AN19" s="1">
        <f t="shared" si="23"/>
        <v>1.7717528083454277</v>
      </c>
      <c r="AO19">
        <v>0.23829166450939177</v>
      </c>
      <c r="AP19" s="1">
        <f t="shared" si="24"/>
        <v>-0.6228911490966389</v>
      </c>
      <c r="AQ19">
        <v>59.470988049744612</v>
      </c>
      <c r="AR19" s="1">
        <f t="shared" si="25"/>
        <v>1.7743051539186039</v>
      </c>
      <c r="AS19" s="1">
        <f t="shared" si="26"/>
        <v>2.8484995436069811</v>
      </c>
      <c r="AT19" s="1">
        <v>4.2629093012964928E-2</v>
      </c>
      <c r="AU19" s="1">
        <f t="shared" si="27"/>
        <v>-1.3702939074104519</v>
      </c>
      <c r="AV19" s="1">
        <v>356.27146366351116</v>
      </c>
      <c r="AW19" s="1">
        <f t="shared" si="28"/>
        <v>2.5517810379845081</v>
      </c>
      <c r="AX19" s="1">
        <f t="shared" si="29"/>
        <v>1.862214393703904</v>
      </c>
      <c r="AY19" s="1">
        <v>5.8015046097934099E-2</v>
      </c>
      <c r="AZ19" s="1">
        <f t="shared" si="30"/>
        <v>-1.236459358335573</v>
      </c>
      <c r="BA19" s="1">
        <v>206.82438109448327</v>
      </c>
      <c r="BB19" s="1">
        <f t="shared" si="31"/>
        <v>2.3156017334096486</v>
      </c>
      <c r="BC19" s="1">
        <f t="shared" si="32"/>
        <v>1.8727681729278467</v>
      </c>
    </row>
    <row r="20" spans="1:55" x14ac:dyDescent="0.25">
      <c r="A20" s="1">
        <v>0.16253908232184114</v>
      </c>
      <c r="B20" s="1">
        <f t="shared" si="0"/>
        <v>-0.78904219655615249</v>
      </c>
      <c r="C20" s="1">
        <v>20.929222637837906</v>
      </c>
      <c r="D20" s="1">
        <f t="shared" si="1"/>
        <v>1.3207530978863655</v>
      </c>
      <c r="E20" s="1">
        <f t="shared" si="2"/>
        <v>1.6738687786925901</v>
      </c>
      <c r="F20" s="1">
        <v>9.0621333554748232E-2</v>
      </c>
      <c r="G20" s="1">
        <f t="shared" si="3"/>
        <v>-1.0427695511702173</v>
      </c>
      <c r="H20" s="1">
        <v>123.78422780993866</v>
      </c>
      <c r="I20" s="1">
        <f t="shared" si="4"/>
        <v>2.0926653117965319</v>
      </c>
      <c r="J20" s="1">
        <f t="shared" si="5"/>
        <v>2.0068339255285124</v>
      </c>
      <c r="K20" s="1">
        <v>9.2302795629307849E-2</v>
      </c>
      <c r="L20" s="1">
        <f t="shared" si="6"/>
        <v>-1.0347851450413124</v>
      </c>
      <c r="M20" s="1">
        <v>103.64959873779429</v>
      </c>
      <c r="N20" s="1">
        <f t="shared" si="7"/>
        <v>2.0155676251341821</v>
      </c>
      <c r="O20" s="1">
        <f t="shared" si="8"/>
        <v>1.947812678595916</v>
      </c>
      <c r="P20" s="1">
        <v>8.2836726671386321E-2</v>
      </c>
      <c r="Q20" s="1">
        <f t="shared" si="9"/>
        <v>-1.0817770707713583</v>
      </c>
      <c r="R20" s="1">
        <v>60.067557851756227</v>
      </c>
      <c r="S20" s="1">
        <f t="shared" si="10"/>
        <v>1.7786399753289692</v>
      </c>
      <c r="T20" s="1">
        <f t="shared" si="11"/>
        <v>1.6441834675426377</v>
      </c>
      <c r="U20" s="1">
        <v>0.12539865410395787</v>
      </c>
      <c r="V20" s="1">
        <f t="shared" si="12"/>
        <v>-0.90170712473625203</v>
      </c>
      <c r="W20" s="1">
        <v>520.06367818210447</v>
      </c>
      <c r="X20" s="1">
        <f t="shared" si="13"/>
        <v>2.7160565232308573</v>
      </c>
      <c r="Y20" s="1">
        <f t="shared" si="14"/>
        <v>3.0121271627140573</v>
      </c>
      <c r="Z20" s="1">
        <v>0.23437308250550395</v>
      </c>
      <c r="AA20" s="1">
        <f t="shared" si="15"/>
        <v>-0.63009226804046303</v>
      </c>
      <c r="AB20">
        <v>43.973771926808674</v>
      </c>
      <c r="AC20" s="1">
        <f t="shared" si="16"/>
        <v>1.6431937195824204</v>
      </c>
      <c r="AD20" s="1">
        <f t="shared" si="17"/>
        <v>2.6078620591435322</v>
      </c>
      <c r="AE20">
        <v>7.0455754021507264E-2</v>
      </c>
      <c r="AF20" s="1">
        <f t="shared" si="18"/>
        <v>-1.1520835328918264</v>
      </c>
      <c r="AG20">
        <v>70.703960627557848</v>
      </c>
      <c r="AH20" s="1">
        <f t="shared" si="19"/>
        <v>1.8494437423756189</v>
      </c>
      <c r="AI20" s="1">
        <f t="shared" si="20"/>
        <v>1.6053035127872715</v>
      </c>
      <c r="AJ20">
        <v>3.9183534661937698E-2</v>
      </c>
      <c r="AK20" s="1">
        <f t="shared" si="21"/>
        <v>-1.4068963898079863</v>
      </c>
      <c r="AL20">
        <v>247.96344617691091</v>
      </c>
      <c r="AM20" s="1">
        <f t="shared" si="22"/>
        <v>2.3943876635127985</v>
      </c>
      <c r="AN20" s="1">
        <f t="shared" si="23"/>
        <v>1.701893388069313</v>
      </c>
      <c r="AO20">
        <v>0.17258747373919578</v>
      </c>
      <c r="AP20" s="1">
        <f t="shared" si="24"/>
        <v>-0.7629907282231263</v>
      </c>
      <c r="AQ20">
        <v>82.768377165074199</v>
      </c>
      <c r="AR20" s="1">
        <f t="shared" si="25"/>
        <v>1.9178644400947928</v>
      </c>
      <c r="AS20" s="1">
        <f t="shared" si="26"/>
        <v>2.5136143456961371</v>
      </c>
      <c r="AT20" s="1">
        <v>0.18380526926256385</v>
      </c>
      <c r="AU20" s="1">
        <f t="shared" si="27"/>
        <v>-0.73564204257529819</v>
      </c>
      <c r="AV20" s="1">
        <v>27.953214436131855</v>
      </c>
      <c r="AW20" s="1">
        <f t="shared" si="28"/>
        <v>1.4464317561081421</v>
      </c>
      <c r="AX20" s="1">
        <f t="shared" si="29"/>
        <v>1.9662168179574777</v>
      </c>
      <c r="AY20" s="1">
        <v>8.1438034726062092E-2</v>
      </c>
      <c r="AZ20" s="1">
        <f t="shared" si="30"/>
        <v>-1.0891727153354729</v>
      </c>
      <c r="BA20" s="1">
        <v>116.36324276871821</v>
      </c>
      <c r="BB20" s="1">
        <f t="shared" si="31"/>
        <v>2.0658158155050406</v>
      </c>
      <c r="BC20" s="1">
        <f t="shared" si="32"/>
        <v>1.8966834060553515</v>
      </c>
    </row>
    <row r="21" spans="1:55" x14ac:dyDescent="0.25">
      <c r="A21" s="1">
        <v>0.14586351567941627</v>
      </c>
      <c r="B21" s="1">
        <f t="shared" si="0"/>
        <v>-0.83605332305212299</v>
      </c>
      <c r="C21" s="1">
        <v>24.880958432872976</v>
      </c>
      <c r="D21" s="1">
        <f t="shared" si="1"/>
        <v>1.3958671056848153</v>
      </c>
      <c r="E21" s="1">
        <f t="shared" si="2"/>
        <v>1.6695910023884819</v>
      </c>
      <c r="F21" s="1">
        <v>7.9708295446753341E-2</v>
      </c>
      <c r="G21" s="1">
        <f t="shared" si="3"/>
        <v>-1.0984964781111146</v>
      </c>
      <c r="H21" s="1">
        <v>148.63193061565272</v>
      </c>
      <c r="I21" s="1">
        <f t="shared" si="4"/>
        <v>2.1721121189839057</v>
      </c>
      <c r="J21" s="1">
        <f t="shared" si="5"/>
        <v>1.9773500983079102</v>
      </c>
      <c r="K21" s="1">
        <v>8.2022248959594368E-2</v>
      </c>
      <c r="L21" s="1">
        <f t="shared" si="6"/>
        <v>-1.0860683270096221</v>
      </c>
      <c r="M21" s="1">
        <v>135.22129338659244</v>
      </c>
      <c r="N21" s="1">
        <f t="shared" si="7"/>
        <v>2.1310450856303733</v>
      </c>
      <c r="O21" s="1">
        <f t="shared" si="8"/>
        <v>1.962164840492115</v>
      </c>
      <c r="P21" s="1">
        <v>7.6975354959664774E-2</v>
      </c>
      <c r="Q21" s="1">
        <f t="shared" si="9"/>
        <v>-1.1136482997398891</v>
      </c>
      <c r="R21" s="1">
        <v>57.05713163370676</v>
      </c>
      <c r="S21" s="1">
        <f t="shared" si="10"/>
        <v>1.7563099350924403</v>
      </c>
      <c r="T21" s="1">
        <f t="shared" si="11"/>
        <v>1.5770777322630991</v>
      </c>
      <c r="U21" s="1">
        <v>0.18192356558685424</v>
      </c>
      <c r="V21" s="1">
        <f t="shared" si="12"/>
        <v>-0.74011104067568689</v>
      </c>
      <c r="W21" s="1">
        <v>78.829444244552789</v>
      </c>
      <c r="X21" s="1">
        <f t="shared" si="13"/>
        <v>1.8966884647542475</v>
      </c>
      <c r="Y21" s="1">
        <f t="shared" si="14"/>
        <v>2.5627079728775013</v>
      </c>
      <c r="Z21" s="1">
        <v>0.12957967592684766</v>
      </c>
      <c r="AA21" s="1">
        <f t="shared" si="15"/>
        <v>-0.88746311054100691</v>
      </c>
      <c r="AB21">
        <v>89.639128090954287</v>
      </c>
      <c r="AC21" s="1">
        <f t="shared" si="16"/>
        <v>1.9524976235532414</v>
      </c>
      <c r="AD21" s="1">
        <f t="shared" si="17"/>
        <v>2.2000887702960163</v>
      </c>
      <c r="AE21">
        <v>6.8545658886063107E-2</v>
      </c>
      <c r="AF21" s="1">
        <f t="shared" si="18"/>
        <v>-1.1640200446166593</v>
      </c>
      <c r="AG21">
        <v>161.43333281607309</v>
      </c>
      <c r="AH21" s="1">
        <f t="shared" si="19"/>
        <v>2.2079932129353224</v>
      </c>
      <c r="AI21" s="1">
        <f t="shared" si="20"/>
        <v>1.8968687207293491</v>
      </c>
      <c r="AJ21">
        <v>6.7817325471162274E-2</v>
      </c>
      <c r="AK21" s="1">
        <f t="shared" si="21"/>
        <v>-1.1686593416003896</v>
      </c>
      <c r="AL21">
        <v>126.34370073711061</v>
      </c>
      <c r="AM21" s="1">
        <f t="shared" si="22"/>
        <v>2.101553593677294</v>
      </c>
      <c r="AN21" s="1">
        <f t="shared" si="23"/>
        <v>1.7982602105412318</v>
      </c>
      <c r="AO21">
        <v>0.15897071268143526</v>
      </c>
      <c r="AP21" s="1">
        <f t="shared" si="24"/>
        <v>-0.79868287877650745</v>
      </c>
      <c r="AQ21">
        <v>262.16529601121727</v>
      </c>
      <c r="AR21" s="1">
        <f t="shared" si="25"/>
        <v>2.4185752016624491</v>
      </c>
      <c r="AS21" s="1">
        <f t="shared" si="26"/>
        <v>3.0282046428332543</v>
      </c>
      <c r="AT21" s="1">
        <v>6.5842856828202512E-2</v>
      </c>
      <c r="AU21" s="1">
        <f t="shared" si="27"/>
        <v>-1.1814913339651745</v>
      </c>
      <c r="AV21" s="1">
        <v>201.23423899943793</v>
      </c>
      <c r="AW21" s="1">
        <f t="shared" si="28"/>
        <v>2.3037018757051535</v>
      </c>
      <c r="AX21" s="1">
        <f t="shared" si="29"/>
        <v>1.9498254532039228</v>
      </c>
      <c r="AY21" s="1">
        <v>6.4351816410659929E-2</v>
      </c>
      <c r="AZ21" s="1">
        <f t="shared" si="30"/>
        <v>-1.1914391900806025</v>
      </c>
      <c r="BA21" s="1">
        <v>185.35565544907593</v>
      </c>
      <c r="BB21" s="1">
        <f t="shared" si="31"/>
        <v>2.2680058414735194</v>
      </c>
      <c r="BC21" s="1">
        <f t="shared" si="32"/>
        <v>1.9035850594440205</v>
      </c>
    </row>
    <row r="22" spans="1:55" x14ac:dyDescent="0.25">
      <c r="A22" s="1">
        <v>0.12806638112373911</v>
      </c>
      <c r="B22" s="1">
        <f t="shared" si="0"/>
        <v>-0.89256486251665312</v>
      </c>
      <c r="C22" s="1">
        <v>31.051201908717072</v>
      </c>
      <c r="D22" s="1">
        <f t="shared" si="1"/>
        <v>1.4920784152121538</v>
      </c>
      <c r="E22" s="1">
        <f t="shared" si="2"/>
        <v>1.671675054522231</v>
      </c>
      <c r="F22" s="1">
        <v>6.7572224222829602E-2</v>
      </c>
      <c r="G22" s="1">
        <f t="shared" si="3"/>
        <v>-1.1702317855029776</v>
      </c>
      <c r="H22" s="1">
        <v>266.60187584043763</v>
      </c>
      <c r="I22" s="1">
        <f t="shared" si="4"/>
        <v>2.4258632008328478</v>
      </c>
      <c r="J22" s="1">
        <f t="shared" si="5"/>
        <v>2.0729766793936357</v>
      </c>
      <c r="K22" s="1">
        <v>6.7123561883973351E-2</v>
      </c>
      <c r="L22" s="1">
        <f t="shared" si="6"/>
        <v>-1.1731250059113123</v>
      </c>
      <c r="M22" s="1">
        <v>206.79555417738518</v>
      </c>
      <c r="N22" s="1">
        <f t="shared" si="7"/>
        <v>2.3155411977827187</v>
      </c>
      <c r="O22" s="1">
        <f t="shared" si="8"/>
        <v>1.9738230675459427</v>
      </c>
      <c r="P22" s="1">
        <v>7.3177910273627689E-2</v>
      </c>
      <c r="Q22" s="1">
        <f t="shared" si="9"/>
        <v>-1.1356199967295768</v>
      </c>
      <c r="R22" s="1">
        <v>88.010471666264408</v>
      </c>
      <c r="S22" s="1">
        <f t="shared" si="10"/>
        <v>1.9445343484718929</v>
      </c>
      <c r="T22" s="1">
        <f t="shared" si="11"/>
        <v>1.7123107677496643</v>
      </c>
      <c r="U22" s="1">
        <v>0.20463684873833035</v>
      </c>
      <c r="V22" s="1">
        <f t="shared" si="12"/>
        <v>-0.68901616063952043</v>
      </c>
      <c r="W22" s="1">
        <v>90.54206406305336</v>
      </c>
      <c r="X22" s="1">
        <f t="shared" si="13"/>
        <v>1.9568503907664421</v>
      </c>
      <c r="Y22" s="1">
        <f t="shared" si="14"/>
        <v>2.8400645769326553</v>
      </c>
      <c r="Z22" s="1">
        <v>0.17412689904685472</v>
      </c>
      <c r="AA22" s="1">
        <f t="shared" si="15"/>
        <v>-0.75913413407940877</v>
      </c>
      <c r="AB22">
        <v>152.97524505434856</v>
      </c>
      <c r="AC22" s="1">
        <f t="shared" si="16"/>
        <v>2.1846211575749526</v>
      </c>
      <c r="AD22" s="1">
        <f t="shared" si="17"/>
        <v>2.877780170199054</v>
      </c>
      <c r="AE22">
        <v>3.7361889467725271E-2</v>
      </c>
      <c r="AF22" s="1">
        <f t="shared" si="18"/>
        <v>-1.4275711687198585</v>
      </c>
      <c r="AG22">
        <v>296.63353126507127</v>
      </c>
      <c r="AH22" s="1">
        <f t="shared" si="19"/>
        <v>2.4722202418383374</v>
      </c>
      <c r="AI22" s="1">
        <f t="shared" si="20"/>
        <v>1.7317667209931424</v>
      </c>
      <c r="AJ22">
        <v>7.658124283812924E-2</v>
      </c>
      <c r="AK22" s="1">
        <f t="shared" si="21"/>
        <v>-1.1158775897595308</v>
      </c>
      <c r="AL22">
        <v>80.72392941479302</v>
      </c>
      <c r="AM22" s="1">
        <f t="shared" si="22"/>
        <v>1.9070022939824054</v>
      </c>
      <c r="AN22" s="1">
        <f t="shared" si="23"/>
        <v>1.7089708687431928</v>
      </c>
      <c r="AO22">
        <v>0.20469141506158936</v>
      </c>
      <c r="AP22" s="1">
        <f t="shared" si="24"/>
        <v>-0.68890037164899476</v>
      </c>
      <c r="AQ22">
        <v>117.55618929154969</v>
      </c>
      <c r="AR22" s="1">
        <f t="shared" si="25"/>
        <v>2.0702454995128954</v>
      </c>
      <c r="AS22" s="1">
        <f t="shared" si="26"/>
        <v>3.0051449886105113</v>
      </c>
      <c r="AT22" s="1">
        <v>4.191731800463111E-2</v>
      </c>
      <c r="AU22" s="1">
        <f t="shared" si="27"/>
        <v>-1.3776065125952106</v>
      </c>
      <c r="AV22" s="1">
        <v>543.36998224446074</v>
      </c>
      <c r="AW22" s="1">
        <f t="shared" si="28"/>
        <v>2.7350956427206712</v>
      </c>
      <c r="AX22" s="1">
        <f t="shared" si="29"/>
        <v>1.9853968587649518</v>
      </c>
      <c r="AY22" s="1">
        <v>6.5205419606630191E-2</v>
      </c>
      <c r="AZ22" s="1">
        <f t="shared" si="30"/>
        <v>-1.1857163059945259</v>
      </c>
      <c r="BA22" s="1">
        <v>333.49806860909177</v>
      </c>
      <c r="BB22" s="1">
        <f t="shared" si="31"/>
        <v>2.523093323125603</v>
      </c>
      <c r="BC22" s="1">
        <f t="shared" si="32"/>
        <v>2.1279064059166708</v>
      </c>
    </row>
    <row r="23" spans="1:55" x14ac:dyDescent="0.25">
      <c r="A23" s="1">
        <v>9.9856552775075089E-2</v>
      </c>
      <c r="B23" s="1">
        <f t="shared" si="0"/>
        <v>-1.0006234306362458</v>
      </c>
      <c r="C23" s="1">
        <v>46.57165416726648</v>
      </c>
      <c r="D23" s="1">
        <f t="shared" si="1"/>
        <v>1.668121663806847</v>
      </c>
      <c r="E23" s="1">
        <f t="shared" si="2"/>
        <v>1.6670823535944714</v>
      </c>
      <c r="F23" s="1">
        <v>0.11314945527861237</v>
      </c>
      <c r="G23" s="1">
        <f t="shared" si="3"/>
        <v>-0.94634753247427483</v>
      </c>
      <c r="H23" s="1">
        <v>111.52743387494546</v>
      </c>
      <c r="I23" s="1">
        <f t="shared" si="4"/>
        <v>2.0473817096713289</v>
      </c>
      <c r="J23" s="1">
        <f t="shared" si="5"/>
        <v>2.1634564886731864</v>
      </c>
      <c r="K23" s="1">
        <v>8.7212113993437798E-2</v>
      </c>
      <c r="L23" s="1">
        <f t="shared" si="6"/>
        <v>-1.0594231862245347</v>
      </c>
      <c r="M23" s="1">
        <v>95.923737078929335</v>
      </c>
      <c r="N23" s="1">
        <f t="shared" si="7"/>
        <v>1.9819260900359765</v>
      </c>
      <c r="O23" s="1">
        <f t="shared" si="8"/>
        <v>1.8707595942835313</v>
      </c>
      <c r="P23" s="1">
        <v>7.8753569730110537E-2</v>
      </c>
      <c r="Q23" s="1">
        <f t="shared" si="9"/>
        <v>-1.1037297514564297</v>
      </c>
      <c r="R23" s="1">
        <v>60.639657764147152</v>
      </c>
      <c r="S23" s="1">
        <f t="shared" si="10"/>
        <v>1.7827567415758141</v>
      </c>
      <c r="T23" s="1">
        <f t="shared" si="11"/>
        <v>1.6152112772382663</v>
      </c>
      <c r="U23" s="1">
        <v>0.12147140645054541</v>
      </c>
      <c r="V23" s="1">
        <f t="shared" si="12"/>
        <v>-0.91552594002608578</v>
      </c>
      <c r="W23" s="1">
        <v>431.57229691790718</v>
      </c>
      <c r="X23" s="1">
        <f t="shared" si="13"/>
        <v>2.6350535590835626</v>
      </c>
      <c r="Y23" s="1">
        <f t="shared" si="14"/>
        <v>2.8781855804200185</v>
      </c>
      <c r="Z23" s="1">
        <v>0.21568456751139531</v>
      </c>
      <c r="AA23" s="1">
        <f t="shared" si="15"/>
        <v>-0.66618092807508189</v>
      </c>
      <c r="AB23">
        <v>85.63656696798661</v>
      </c>
      <c r="AC23" s="1">
        <f t="shared" si="16"/>
        <v>1.9326592488052119</v>
      </c>
      <c r="AD23" s="1">
        <f t="shared" si="17"/>
        <v>2.9011026394730286</v>
      </c>
      <c r="AE23">
        <v>5.6489005051408941E-2</v>
      </c>
      <c r="AF23" s="1">
        <f t="shared" si="18"/>
        <v>-1.2480360744845644</v>
      </c>
      <c r="AG23">
        <v>82.36692530550998</v>
      </c>
      <c r="AH23" s="1">
        <f t="shared" si="19"/>
        <v>1.9157528544045468</v>
      </c>
      <c r="AI23" s="1">
        <f t="shared" si="20"/>
        <v>1.5350140060620825</v>
      </c>
      <c r="AJ23">
        <v>4.9294293894948604E-2</v>
      </c>
      <c r="AK23" s="1">
        <f t="shared" si="21"/>
        <v>-1.3072033499592917</v>
      </c>
      <c r="AL23">
        <v>147.39383487075852</v>
      </c>
      <c r="AM23" s="1">
        <f t="shared" si="22"/>
        <v>2.1684793184103777</v>
      </c>
      <c r="AN23" s="1">
        <f t="shared" si="23"/>
        <v>1.6588691564154172</v>
      </c>
      <c r="AO23">
        <v>0.27402919407927345</v>
      </c>
      <c r="AP23" s="1">
        <f t="shared" si="24"/>
        <v>-0.56220316655139846</v>
      </c>
      <c r="AQ23">
        <v>19.658887030371361</v>
      </c>
      <c r="AR23" s="1">
        <f t="shared" si="25"/>
        <v>1.2935589270133916</v>
      </c>
      <c r="AS23" s="1">
        <f t="shared" si="26"/>
        <v>2.3008744951548228</v>
      </c>
      <c r="AT23" s="1">
        <v>0.12455274364609215</v>
      </c>
      <c r="AU23" s="1">
        <f t="shared" si="27"/>
        <v>-0.90464670138934311</v>
      </c>
      <c r="AV23" s="1">
        <v>48.556852474179159</v>
      </c>
      <c r="AW23" s="1">
        <f t="shared" si="28"/>
        <v>1.6862505273794206</v>
      </c>
      <c r="AX23" s="1">
        <f t="shared" si="29"/>
        <v>1.8639879245562956</v>
      </c>
      <c r="AY23" s="1">
        <v>6.3023655325360903E-2</v>
      </c>
      <c r="AZ23" s="1">
        <f t="shared" si="30"/>
        <v>-1.2004964116730259</v>
      </c>
      <c r="BA23" s="1">
        <v>301.8029529768192</v>
      </c>
      <c r="BB23" s="1">
        <f t="shared" si="31"/>
        <v>2.4797234847943215</v>
      </c>
      <c r="BC23" s="1">
        <f t="shared" si="32"/>
        <v>2.0655817549163262</v>
      </c>
    </row>
    <row r="24" spans="1:55" x14ac:dyDescent="0.25">
      <c r="A24" s="1">
        <v>0.15663730860368974</v>
      </c>
      <c r="B24" s="1">
        <f t="shared" si="0"/>
        <v>-0.80510478767454297</v>
      </c>
      <c r="C24" s="1">
        <v>21.243088879585404</v>
      </c>
      <c r="D24" s="1">
        <f t="shared" si="1"/>
        <v>1.327217666167642</v>
      </c>
      <c r="E24" s="1">
        <f t="shared" si="2"/>
        <v>1.6485030103983918</v>
      </c>
      <c r="F24" s="1">
        <v>6.7863106635166301E-2</v>
      </c>
      <c r="G24" s="1">
        <f t="shared" si="3"/>
        <v>-1.1683662631166623</v>
      </c>
      <c r="H24" s="1">
        <v>227.60946371501396</v>
      </c>
      <c r="I24" s="1">
        <f t="shared" si="4"/>
        <v>2.3571903155163665</v>
      </c>
      <c r="J24" s="1">
        <f t="shared" si="5"/>
        <v>2.0175097398212012</v>
      </c>
      <c r="K24" s="1">
        <v>9.3159987151161444E-2</v>
      </c>
      <c r="L24" s="1">
        <f t="shared" si="6"/>
        <v>-1.0307705800362412</v>
      </c>
      <c r="M24" s="1">
        <v>89.075972636961765</v>
      </c>
      <c r="N24" s="1">
        <f t="shared" si="7"/>
        <v>1.9497605731904311</v>
      </c>
      <c r="O24" s="1">
        <f t="shared" si="8"/>
        <v>1.8915562890065012</v>
      </c>
      <c r="P24" s="1">
        <v>0.10562852815366106</v>
      </c>
      <c r="Q24" s="1">
        <f t="shared" si="9"/>
        <v>-0.97621877170306881</v>
      </c>
      <c r="R24" s="1">
        <v>54.26705105603196</v>
      </c>
      <c r="S24" s="1">
        <f t="shared" si="10"/>
        <v>1.7345362220790177</v>
      </c>
      <c r="T24" s="1">
        <f t="shared" si="11"/>
        <v>1.7767904821713489</v>
      </c>
      <c r="U24" s="1">
        <v>0.19538175010152678</v>
      </c>
      <c r="V24" s="1">
        <f t="shared" si="12"/>
        <v>-0.70911600459038893</v>
      </c>
      <c r="W24" s="1">
        <v>77.425994902868908</v>
      </c>
      <c r="X24" s="1">
        <f t="shared" si="13"/>
        <v>1.8888867946300505</v>
      </c>
      <c r="Y24" s="1">
        <f t="shared" si="14"/>
        <v>2.6637204384085789</v>
      </c>
      <c r="Z24" s="1">
        <v>0.13651445689372044</v>
      </c>
      <c r="AA24" s="1">
        <f t="shared" si="15"/>
        <v>-0.8648213543616351</v>
      </c>
      <c r="AB24">
        <v>147.13731501431488</v>
      </c>
      <c r="AC24" s="1">
        <f t="shared" si="16"/>
        <v>2.1677228267023594</v>
      </c>
      <c r="AD24" s="1">
        <f t="shared" si="17"/>
        <v>2.5065556207298516</v>
      </c>
      <c r="AE24">
        <v>7.0137395552036061E-2</v>
      </c>
      <c r="AF24" s="1">
        <f t="shared" si="18"/>
        <v>-1.1540503650353502</v>
      </c>
      <c r="AG24">
        <v>44.905458824338176</v>
      </c>
      <c r="AH24" s="1">
        <f t="shared" si="19"/>
        <v>1.6522991381789449</v>
      </c>
      <c r="AI24" s="1">
        <f t="shared" si="20"/>
        <v>1.4317391928803147</v>
      </c>
      <c r="AJ24">
        <v>3.1852483321346527E-2</v>
      </c>
      <c r="AK24" s="1">
        <f t="shared" si="21"/>
        <v>-1.4968567030236033</v>
      </c>
      <c r="AL24">
        <v>313.41075716361655</v>
      </c>
      <c r="AM24" s="1">
        <f t="shared" si="22"/>
        <v>2.4961138986310534</v>
      </c>
      <c r="AN24" s="1">
        <f t="shared" si="23"/>
        <v>1.667570378372881</v>
      </c>
      <c r="AO24">
        <v>0.26107714113065261</v>
      </c>
      <c r="AP24" s="1">
        <f t="shared" si="24"/>
        <v>-0.58323115159878158</v>
      </c>
      <c r="AQ24">
        <v>29.424645128763224</v>
      </c>
      <c r="AR24" s="1">
        <f t="shared" si="25"/>
        <v>1.4687112338077655</v>
      </c>
      <c r="AS24" s="1">
        <f t="shared" si="26"/>
        <v>2.5182318018879184</v>
      </c>
      <c r="AT24" s="1">
        <v>5.1188829100359816E-2</v>
      </c>
      <c r="AU24" s="1">
        <f t="shared" si="27"/>
        <v>-1.290824804442106</v>
      </c>
      <c r="AV24" s="1">
        <v>210.30121340644089</v>
      </c>
      <c r="AW24" s="1">
        <f t="shared" si="28"/>
        <v>2.3228417785075353</v>
      </c>
      <c r="AX24" s="1">
        <f t="shared" si="29"/>
        <v>1.7995019699915564</v>
      </c>
      <c r="AY24" s="1">
        <v>7.0038031215526389E-2</v>
      </c>
      <c r="AZ24" s="1">
        <f t="shared" si="30"/>
        <v>-1.1546660705304876</v>
      </c>
      <c r="BA24" s="1">
        <v>141.17205649991416</v>
      </c>
      <c r="BB24" s="1">
        <f t="shared" si="31"/>
        <v>2.1497487412704595</v>
      </c>
      <c r="BC24" s="1">
        <f t="shared" si="32"/>
        <v>1.8617925962636119</v>
      </c>
    </row>
    <row r="25" spans="1:55" x14ac:dyDescent="0.25">
      <c r="A25" s="1">
        <v>0.17658680814171321</v>
      </c>
      <c r="B25" s="1">
        <f t="shared" si="0"/>
        <v>-0.75304174337029528</v>
      </c>
      <c r="C25" s="1">
        <v>18.114376770622268</v>
      </c>
      <c r="D25" s="1">
        <f t="shared" si="1"/>
        <v>1.2580233966241685</v>
      </c>
      <c r="E25" s="1">
        <f t="shared" si="2"/>
        <v>1.6705891907051389</v>
      </c>
      <c r="F25" s="1">
        <v>7.7813855389165673E-2</v>
      </c>
      <c r="G25" s="1">
        <f t="shared" si="3"/>
        <v>-1.1089430664638946</v>
      </c>
      <c r="H25" s="1">
        <v>138.71437463754788</v>
      </c>
      <c r="I25" s="1">
        <f t="shared" si="4"/>
        <v>2.1421214682996057</v>
      </c>
      <c r="J25" s="1">
        <f t="shared" si="5"/>
        <v>1.9316784901593049</v>
      </c>
      <c r="K25" s="1">
        <v>7.4957462379229914E-2</v>
      </c>
      <c r="L25" s="1">
        <f t="shared" si="6"/>
        <v>-1.1251851245395992</v>
      </c>
      <c r="M25" s="1">
        <v>156.76927204384174</v>
      </c>
      <c r="N25" s="1">
        <f t="shared" si="7"/>
        <v>2.1952609417057372</v>
      </c>
      <c r="O25" s="1">
        <f t="shared" si="8"/>
        <v>1.9510220085819117</v>
      </c>
      <c r="P25" s="1">
        <v>0.11969529704270099</v>
      </c>
      <c r="Q25" s="1">
        <f t="shared" si="9"/>
        <v>-0.92192291315690145</v>
      </c>
      <c r="R25" s="1">
        <v>30.635209143845177</v>
      </c>
      <c r="S25" s="1">
        <f t="shared" si="10"/>
        <v>1.4862208495678533</v>
      </c>
      <c r="T25" s="1">
        <f t="shared" si="11"/>
        <v>1.6120879830165522</v>
      </c>
      <c r="U25" s="1">
        <v>0.17739985300568278</v>
      </c>
      <c r="V25" s="1">
        <f t="shared" si="12"/>
        <v>-0.75104674436250707</v>
      </c>
      <c r="W25" s="1">
        <v>263.51607258695481</v>
      </c>
      <c r="X25" s="1">
        <f t="shared" si="13"/>
        <v>2.4208071091992216</v>
      </c>
      <c r="Y25" s="1">
        <f t="shared" si="14"/>
        <v>3.2232442619187665</v>
      </c>
      <c r="Z25" s="1">
        <v>0.21814236691937633</v>
      </c>
      <c r="AA25" s="1">
        <f t="shared" si="15"/>
        <v>-0.66125997893107913</v>
      </c>
      <c r="AB25">
        <v>33.84523017169991</v>
      </c>
      <c r="AC25" s="1">
        <f t="shared" si="16"/>
        <v>1.529497471955489</v>
      </c>
      <c r="AD25" s="1">
        <f t="shared" si="17"/>
        <v>2.3130047495508621</v>
      </c>
      <c r="AE25">
        <v>8.4912163342548669E-2</v>
      </c>
      <c r="AF25" s="1">
        <f t="shared" si="18"/>
        <v>-1.0710300942768327</v>
      </c>
      <c r="AG25">
        <v>54.726209191040958</v>
      </c>
      <c r="AH25" s="1">
        <f t="shared" si="19"/>
        <v>1.7381953662051588</v>
      </c>
      <c r="AI25" s="1">
        <f t="shared" si="20"/>
        <v>1.6229192582854555</v>
      </c>
      <c r="AJ25">
        <v>4.8901309340120332E-2</v>
      </c>
      <c r="AK25" s="1">
        <f t="shared" si="21"/>
        <v>-1.3106795124187842</v>
      </c>
      <c r="AL25">
        <v>169.70153117242933</v>
      </c>
      <c r="AM25" s="1">
        <f t="shared" si="22"/>
        <v>2.2296857608606158</v>
      </c>
      <c r="AN25" s="1">
        <f t="shared" si="23"/>
        <v>1.7011677833781487</v>
      </c>
      <c r="AO25">
        <v>0.20808213635280753</v>
      </c>
      <c r="AP25" s="1">
        <f t="shared" si="24"/>
        <v>-0.68176520194312917</v>
      </c>
      <c r="AQ25">
        <v>85.990849614183389</v>
      </c>
      <c r="AR25" s="1">
        <f t="shared" si="25"/>
        <v>1.9344522399238364</v>
      </c>
      <c r="AS25" s="1">
        <f t="shared" si="26"/>
        <v>2.8374170966930676</v>
      </c>
      <c r="AT25" s="1">
        <v>0.30586368456794838</v>
      </c>
      <c r="AU25" s="1">
        <f t="shared" si="27"/>
        <v>-0.51447208407448297</v>
      </c>
      <c r="AV25" s="1">
        <v>5.7913065377762996</v>
      </c>
      <c r="AW25" s="1">
        <f t="shared" si="28"/>
        <v>0.76277655304275249</v>
      </c>
      <c r="AX25" s="1">
        <f t="shared" si="29"/>
        <v>1.4826393436195093</v>
      </c>
      <c r="AY25" s="1">
        <v>6.7893167059305592E-2</v>
      </c>
      <c r="AZ25" s="1">
        <f t="shared" si="30"/>
        <v>-1.1681739320193885</v>
      </c>
      <c r="BA25" s="1">
        <v>210.17938748344815</v>
      </c>
      <c r="BB25" s="1">
        <f t="shared" si="31"/>
        <v>2.3225901220578584</v>
      </c>
      <c r="BC25" s="1">
        <f t="shared" si="32"/>
        <v>1.9882228651026856</v>
      </c>
    </row>
    <row r="26" spans="1:55" x14ac:dyDescent="0.25">
      <c r="A26" s="1">
        <v>0.17382894568741369</v>
      </c>
      <c r="B26" s="1">
        <f t="shared" si="0"/>
        <v>-0.75987790391949139</v>
      </c>
      <c r="C26" s="1">
        <v>14.537053662693181</v>
      </c>
      <c r="D26" s="1">
        <f t="shared" si="1"/>
        <v>1.1624763936140496</v>
      </c>
      <c r="E26" s="1">
        <f t="shared" si="2"/>
        <v>1.5298199718901331</v>
      </c>
      <c r="F26" s="1">
        <v>7.663594458530737E-2</v>
      </c>
      <c r="G26" s="1">
        <f t="shared" si="3"/>
        <v>-1.1155674852815829</v>
      </c>
      <c r="H26" s="1">
        <v>152.9227609802042</v>
      </c>
      <c r="I26" s="1">
        <f t="shared" si="4"/>
        <v>2.1844721304903514</v>
      </c>
      <c r="J26" s="1">
        <f t="shared" si="5"/>
        <v>1.9581712082070624</v>
      </c>
      <c r="K26" s="1">
        <v>7.9637053744334371E-2</v>
      </c>
      <c r="L26" s="1">
        <f t="shared" si="6"/>
        <v>-1.0988848155236659</v>
      </c>
      <c r="M26" s="1">
        <v>141.24351159290882</v>
      </c>
      <c r="N26" s="1">
        <f t="shared" si="7"/>
        <v>2.149968506444619</v>
      </c>
      <c r="O26" s="1">
        <f t="shared" si="8"/>
        <v>1.9565003320389558</v>
      </c>
      <c r="P26" s="1">
        <v>4.6104156371768283E-2</v>
      </c>
      <c r="Q26" s="1">
        <f t="shared" si="9"/>
        <v>-1.3362599204247716</v>
      </c>
      <c r="R26" s="1">
        <v>150.72981576698075</v>
      </c>
      <c r="S26" s="1">
        <f t="shared" si="10"/>
        <v>2.1781991683218638</v>
      </c>
      <c r="T26" s="1">
        <f t="shared" si="11"/>
        <v>1.6300714666570675</v>
      </c>
      <c r="U26" s="1">
        <v>0.16551604030116351</v>
      </c>
      <c r="V26" s="1">
        <f t="shared" si="12"/>
        <v>-0.78115991199870605</v>
      </c>
      <c r="W26" s="1">
        <v>143.65825909615299</v>
      </c>
      <c r="X26" s="1">
        <f t="shared" si="13"/>
        <v>2.1573305991882212</v>
      </c>
      <c r="Y26" s="1">
        <f t="shared" si="14"/>
        <v>2.761701626070892</v>
      </c>
      <c r="Z26" s="1">
        <v>0.14957546964085139</v>
      </c>
      <c r="AA26" s="1">
        <f t="shared" si="15"/>
        <v>-0.82513962487495129</v>
      </c>
      <c r="AB26">
        <v>102.9421444411206</v>
      </c>
      <c r="AC26" s="1">
        <f t="shared" si="16"/>
        <v>2.0125932110216405</v>
      </c>
      <c r="AD26" s="1">
        <f t="shared" si="17"/>
        <v>2.4390941246175712</v>
      </c>
      <c r="AE26">
        <v>5.0686693547432056E-2</v>
      </c>
      <c r="AF26" s="1">
        <f t="shared" si="18"/>
        <v>-1.2951060382486927</v>
      </c>
      <c r="AG26">
        <v>164.82123397684188</v>
      </c>
      <c r="AH26" s="1">
        <f t="shared" si="19"/>
        <v>2.2170131612744588</v>
      </c>
      <c r="AI26" s="1">
        <f t="shared" si="20"/>
        <v>1.7118391049063557</v>
      </c>
      <c r="AJ26">
        <v>5.6065171861213417E-2</v>
      </c>
      <c r="AK26" s="1">
        <f t="shared" si="21"/>
        <v>-1.2513068422306715</v>
      </c>
      <c r="AL26">
        <v>128.77634726383715</v>
      </c>
      <c r="AM26" s="1">
        <f t="shared" si="22"/>
        <v>2.1098361021844503</v>
      </c>
      <c r="AN26" s="1">
        <f t="shared" si="23"/>
        <v>1.6861061020199501</v>
      </c>
      <c r="AO26">
        <v>0.21619848742896755</v>
      </c>
      <c r="AP26" s="1">
        <f t="shared" si="24"/>
        <v>-0.66514734878951132</v>
      </c>
      <c r="AQ26">
        <v>57.536752629300189</v>
      </c>
      <c r="AR26" s="1">
        <f t="shared" si="25"/>
        <v>1.7599453466927515</v>
      </c>
      <c r="AS26" s="1">
        <f t="shared" si="26"/>
        <v>2.6459480743562187</v>
      </c>
      <c r="AT26" s="1">
        <v>4.0746567820988282E-2</v>
      </c>
      <c r="AU26" s="1">
        <f t="shared" si="27"/>
        <v>-1.3899089670266134</v>
      </c>
      <c r="AV26" s="1">
        <v>424.85116089346974</v>
      </c>
      <c r="AW26" s="1">
        <f t="shared" si="28"/>
        <v>2.6282368092877761</v>
      </c>
      <c r="AX26" s="1">
        <f t="shared" si="29"/>
        <v>1.8909416887282027</v>
      </c>
      <c r="AY26" s="1">
        <v>8.5484259679651273E-2</v>
      </c>
      <c r="AZ26" s="1">
        <f t="shared" si="30"/>
        <v>-1.0681138450798584</v>
      </c>
      <c r="BA26" s="1">
        <v>112.01990318877797</v>
      </c>
      <c r="BB26" s="1">
        <f t="shared" si="31"/>
        <v>2.0492951930015519</v>
      </c>
      <c r="BC26" s="1">
        <f t="shared" si="32"/>
        <v>1.9186112065126679</v>
      </c>
    </row>
    <row r="27" spans="1:55" x14ac:dyDescent="0.25">
      <c r="A27" s="1">
        <v>7.5458309453354425E-2</v>
      </c>
      <c r="B27" s="1">
        <f t="shared" si="0"/>
        <v>-1.1222929288369032</v>
      </c>
      <c r="C27" s="1">
        <v>57.015600308231463</v>
      </c>
      <c r="D27" s="1">
        <f t="shared" si="1"/>
        <v>1.7559937013007192</v>
      </c>
      <c r="E27" s="1">
        <f t="shared" si="2"/>
        <v>1.5646482804810653</v>
      </c>
      <c r="F27" s="1">
        <v>0.10082768431364417</v>
      </c>
      <c r="G27" s="1">
        <f t="shared" si="3"/>
        <v>-0.99642020703832013</v>
      </c>
      <c r="H27" s="1">
        <v>94.111842768583841</v>
      </c>
      <c r="I27" s="1">
        <f t="shared" si="4"/>
        <v>1.9736442772575107</v>
      </c>
      <c r="J27" s="1">
        <f t="shared" si="5"/>
        <v>1.9807348981046995</v>
      </c>
      <c r="K27" s="1">
        <v>8.8478231774088464E-2</v>
      </c>
      <c r="L27" s="1">
        <f t="shared" si="6"/>
        <v>-1.0531635652711762</v>
      </c>
      <c r="M27" s="1">
        <v>120.26442491396315</v>
      </c>
      <c r="N27" s="1">
        <f t="shared" si="7"/>
        <v>2.0801371788905181</v>
      </c>
      <c r="O27" s="1">
        <f t="shared" si="8"/>
        <v>1.975132113837331</v>
      </c>
      <c r="P27" s="1">
        <v>0.10761055073780694</v>
      </c>
      <c r="Q27" s="1">
        <f t="shared" si="9"/>
        <v>-0.96814514593195689</v>
      </c>
      <c r="R27" s="1">
        <v>34.194330988540784</v>
      </c>
      <c r="S27" s="1">
        <f t="shared" si="10"/>
        <v>1.5339541111885886</v>
      </c>
      <c r="T27" s="1">
        <f t="shared" si="11"/>
        <v>1.5844257626391052</v>
      </c>
      <c r="U27" s="1">
        <v>0.18594265200920576</v>
      </c>
      <c r="V27" s="1">
        <f t="shared" si="12"/>
        <v>-0.7306209792028745</v>
      </c>
      <c r="W27" s="1">
        <v>116.32018214752203</v>
      </c>
      <c r="X27" s="1">
        <f t="shared" si="13"/>
        <v>2.0656550735837538</v>
      </c>
      <c r="Y27" s="1">
        <f t="shared" si="14"/>
        <v>2.8272594578894168</v>
      </c>
      <c r="Z27" s="1">
        <v>0.19619334720196577</v>
      </c>
      <c r="AA27" s="1">
        <f t="shared" si="15"/>
        <v>-0.70731572337024817</v>
      </c>
      <c r="AB27">
        <v>26.687349101857865</v>
      </c>
      <c r="AC27" s="1">
        <f t="shared" si="16"/>
        <v>1.4263054367469639</v>
      </c>
      <c r="AD27" s="1">
        <f t="shared" si="17"/>
        <v>2.016504638057306</v>
      </c>
      <c r="AE27">
        <v>7.3433275997698791E-2</v>
      </c>
      <c r="AF27" s="1">
        <f t="shared" si="18"/>
        <v>-1.1341070966595814</v>
      </c>
      <c r="AG27">
        <v>145.25817154703012</v>
      </c>
      <c r="AH27" s="1">
        <f t="shared" si="19"/>
        <v>2.1621405731309453</v>
      </c>
      <c r="AI27" s="1">
        <f t="shared" si="20"/>
        <v>1.9064694855533058</v>
      </c>
      <c r="AJ27">
        <v>3.9976857520682384E-2</v>
      </c>
      <c r="AK27" s="1">
        <f t="shared" si="21"/>
        <v>-1.3981913476632732</v>
      </c>
      <c r="AL27">
        <v>377.00989486865205</v>
      </c>
      <c r="AM27" s="1">
        <f t="shared" si="22"/>
        <v>2.576352748695081</v>
      </c>
      <c r="AN27" s="1">
        <f t="shared" si="23"/>
        <v>1.8426324501298121</v>
      </c>
      <c r="AO27">
        <v>0.20845404873692464</v>
      </c>
      <c r="AP27" s="1">
        <f t="shared" si="24"/>
        <v>-0.68098966529168214</v>
      </c>
      <c r="AQ27">
        <v>76.853645134317546</v>
      </c>
      <c r="AR27" s="1">
        <f t="shared" si="25"/>
        <v>1.8856644707190087</v>
      </c>
      <c r="AS27" s="1">
        <f t="shared" si="26"/>
        <v>2.769006002332413</v>
      </c>
      <c r="AT27" s="1">
        <v>0.17816456721318896</v>
      </c>
      <c r="AU27" s="1">
        <f t="shared" si="27"/>
        <v>-0.74917866277878975</v>
      </c>
      <c r="AV27" s="1">
        <v>29.915458771789265</v>
      </c>
      <c r="AW27" s="1">
        <f t="shared" si="28"/>
        <v>1.4758956673996522</v>
      </c>
      <c r="AX27" s="1">
        <f t="shared" si="29"/>
        <v>1.9700182889958258</v>
      </c>
      <c r="AY27" s="1">
        <v>6.5024156621073081E-2</v>
      </c>
      <c r="AZ27" s="1">
        <f t="shared" si="30"/>
        <v>-1.186925271999286</v>
      </c>
      <c r="BA27" s="1">
        <v>258.5638980294687</v>
      </c>
      <c r="BB27" s="1">
        <f t="shared" si="31"/>
        <v>2.4125678864333215</v>
      </c>
      <c r="BC27" s="1">
        <f t="shared" si="32"/>
        <v>2.0326198652502638</v>
      </c>
    </row>
    <row r="28" spans="1:55" x14ac:dyDescent="0.25">
      <c r="A28" s="1">
        <v>0.13078969858950756</v>
      </c>
      <c r="B28" s="1">
        <f t="shared" si="0"/>
        <v>-0.88342646107226519</v>
      </c>
      <c r="C28" s="1">
        <v>38.771469197376227</v>
      </c>
      <c r="D28" s="1">
        <f t="shared" si="1"/>
        <v>1.5885122583769247</v>
      </c>
      <c r="E28" s="1">
        <f t="shared" si="2"/>
        <v>1.7981261920192617</v>
      </c>
      <c r="F28" s="1">
        <v>8.865385164588073E-2</v>
      </c>
      <c r="G28" s="1">
        <f t="shared" si="3"/>
        <v>-1.0523023913409575</v>
      </c>
      <c r="H28" s="1">
        <v>146.48263247448315</v>
      </c>
      <c r="I28" s="1">
        <f t="shared" si="4"/>
        <v>2.1657861361739563</v>
      </c>
      <c r="J28" s="1">
        <f t="shared" si="5"/>
        <v>2.0581404679828554</v>
      </c>
      <c r="K28" s="1">
        <v>8.3018669847001209E-2</v>
      </c>
      <c r="L28" s="1">
        <f t="shared" si="6"/>
        <v>-1.0808242293137427</v>
      </c>
      <c r="M28" s="1">
        <v>139.02361358604645</v>
      </c>
      <c r="N28" s="1">
        <f t="shared" si="7"/>
        <v>2.1430885727657913</v>
      </c>
      <c r="O28" s="1">
        <f t="shared" si="8"/>
        <v>1.9828280257248874</v>
      </c>
      <c r="P28" s="1">
        <v>9.2873319841511079E-2</v>
      </c>
      <c r="Q28" s="1">
        <f t="shared" si="9"/>
        <v>-1.0321090299221971</v>
      </c>
      <c r="R28" s="1">
        <v>64.124399750962809</v>
      </c>
      <c r="S28" s="1">
        <f t="shared" si="10"/>
        <v>1.8070233128401112</v>
      </c>
      <c r="T28" s="1">
        <f t="shared" si="11"/>
        <v>1.7508066109801685</v>
      </c>
      <c r="U28" s="1">
        <v>0.22869507948964682</v>
      </c>
      <c r="V28" s="1">
        <f t="shared" si="12"/>
        <v>-0.64074317939623904</v>
      </c>
      <c r="W28" s="1">
        <v>82.166639595444934</v>
      </c>
      <c r="X28" s="1">
        <f t="shared" si="13"/>
        <v>1.9146955258077751</v>
      </c>
      <c r="Y28" s="1">
        <f t="shared" si="14"/>
        <v>2.9882417595329831</v>
      </c>
      <c r="Z28" s="1">
        <v>0.22235169971537527</v>
      </c>
      <c r="AA28" s="1">
        <f t="shared" si="15"/>
        <v>-0.65295954634013376</v>
      </c>
      <c r="AB28">
        <v>47.86636238366173</v>
      </c>
      <c r="AC28" s="1">
        <f t="shared" si="16"/>
        <v>1.6800304244167721</v>
      </c>
      <c r="AD28" s="1">
        <f t="shared" si="17"/>
        <v>2.5729471815419722</v>
      </c>
      <c r="AE28">
        <v>6.8375275214473452E-2</v>
      </c>
      <c r="AF28" s="1">
        <f t="shared" si="18"/>
        <v>-1.1651009125943577</v>
      </c>
      <c r="AG28">
        <v>130.71319065312477</v>
      </c>
      <c r="AH28" s="1">
        <f t="shared" si="19"/>
        <v>2.1163194157275123</v>
      </c>
      <c r="AI28" s="1">
        <f t="shared" si="20"/>
        <v>1.8164258501995796</v>
      </c>
      <c r="AJ28">
        <v>7.2945325408667425E-2</v>
      </c>
      <c r="AK28" s="1">
        <f t="shared" si="21"/>
        <v>-1.1370025339866918</v>
      </c>
      <c r="AL28">
        <v>47.255415702589261</v>
      </c>
      <c r="AM28" s="1">
        <f t="shared" si="22"/>
        <v>1.6744515879769022</v>
      </c>
      <c r="AN28" s="1">
        <f t="shared" si="23"/>
        <v>1.4726894073892196</v>
      </c>
      <c r="AO28">
        <v>0.25421997472754371</v>
      </c>
      <c r="AP28" s="1">
        <f t="shared" si="24"/>
        <v>-0.59479032878934546</v>
      </c>
      <c r="AQ28">
        <v>48.111461754627946</v>
      </c>
      <c r="AR28" s="1">
        <f t="shared" si="25"/>
        <v>1.6822485521286039</v>
      </c>
      <c r="AS28" s="1">
        <f t="shared" si="26"/>
        <v>2.8283051534356729</v>
      </c>
      <c r="AT28" s="1">
        <v>8.9613565970686537E-2</v>
      </c>
      <c r="AU28" s="1">
        <f t="shared" si="27"/>
        <v>-1.0476262405583849</v>
      </c>
      <c r="AV28" s="1">
        <v>111.35072355387562</v>
      </c>
      <c r="AW28" s="1">
        <f t="shared" si="28"/>
        <v>2.046693043412577</v>
      </c>
      <c r="AX28" s="1">
        <f t="shared" si="29"/>
        <v>1.9536481277155575</v>
      </c>
      <c r="AY28" s="1">
        <v>8.6581291768936572E-2</v>
      </c>
      <c r="AZ28" s="1">
        <f t="shared" si="30"/>
        <v>-1.0625759389209219</v>
      </c>
      <c r="BA28" s="1">
        <v>79.971893352497119</v>
      </c>
      <c r="BB28" s="1">
        <f t="shared" si="31"/>
        <v>1.9029373781581653</v>
      </c>
      <c r="BC28" s="1">
        <f t="shared" si="32"/>
        <v>1.7908718882630223</v>
      </c>
    </row>
    <row r="29" spans="1:55" x14ac:dyDescent="0.25">
      <c r="A29" s="1">
        <v>0.1160559553409342</v>
      </c>
      <c r="B29" s="1">
        <f t="shared" si="0"/>
        <v>-0.93533256907841766</v>
      </c>
      <c r="C29" s="1">
        <v>48.517498261074344</v>
      </c>
      <c r="D29" s="1">
        <f t="shared" si="1"/>
        <v>1.6858983989665506</v>
      </c>
      <c r="E29" s="1">
        <f t="shared" si="2"/>
        <v>1.8024587774460423</v>
      </c>
      <c r="F29" s="1">
        <v>8.3971652523392143E-2</v>
      </c>
      <c r="G29" s="1">
        <f t="shared" si="3"/>
        <v>-1.0758673000149783</v>
      </c>
      <c r="H29" s="1">
        <v>160.90659953248854</v>
      </c>
      <c r="I29" s="1">
        <f t="shared" si="4"/>
        <v>2.2065738569129834</v>
      </c>
      <c r="J29" s="1">
        <f t="shared" si="5"/>
        <v>2.0509721383689823</v>
      </c>
      <c r="K29" s="1">
        <v>6.1279417277403977E-2</v>
      </c>
      <c r="L29" s="1">
        <f t="shared" si="6"/>
        <v>-1.2126853731798128</v>
      </c>
      <c r="M29" s="1">
        <v>223.86156100093672</v>
      </c>
      <c r="N29" s="1">
        <f t="shared" si="7"/>
        <v>2.349979527798141</v>
      </c>
      <c r="O29" s="1">
        <f t="shared" si="8"/>
        <v>1.937831180099254</v>
      </c>
      <c r="P29" s="1">
        <v>7.1103420402516174E-2</v>
      </c>
      <c r="Q29" s="1">
        <f t="shared" si="9"/>
        <v>-1.1481095071997793</v>
      </c>
      <c r="R29" s="1">
        <v>93.425860892360973</v>
      </c>
      <c r="S29" s="1">
        <f t="shared" si="10"/>
        <v>1.970467108438499</v>
      </c>
      <c r="T29" s="1">
        <f t="shared" si="11"/>
        <v>1.7162710491305282</v>
      </c>
      <c r="U29" s="1">
        <v>0.14257633080307958</v>
      </c>
      <c r="V29" s="1">
        <f t="shared" si="12"/>
        <v>-0.84595256603262281</v>
      </c>
      <c r="W29" s="1">
        <v>204.14928346988759</v>
      </c>
      <c r="X29" s="1">
        <f t="shared" si="13"/>
        <v>2.309947859960118</v>
      </c>
      <c r="Y29" s="1">
        <f t="shared" si="14"/>
        <v>2.7305879226696956</v>
      </c>
      <c r="Z29" s="1">
        <v>0.18994291486053</v>
      </c>
      <c r="AA29" s="1">
        <f t="shared" si="15"/>
        <v>-0.72137690160577861</v>
      </c>
      <c r="AB29">
        <v>88.018493002892527</v>
      </c>
      <c r="AC29" s="1">
        <f t="shared" si="16"/>
        <v>1.9445739285744521</v>
      </c>
      <c r="AD29" s="1">
        <f t="shared" si="17"/>
        <v>2.6956420759326334</v>
      </c>
      <c r="AE29">
        <v>8.6308794135450173E-2</v>
      </c>
      <c r="AF29" s="1">
        <f t="shared" si="18"/>
        <v>-1.0639449510991801</v>
      </c>
      <c r="AG29">
        <v>57.677681366794666</v>
      </c>
      <c r="AH29" s="1">
        <f t="shared" si="19"/>
        <v>1.7610077934962831</v>
      </c>
      <c r="AI29" s="1">
        <f t="shared" si="20"/>
        <v>1.6551681472588928</v>
      </c>
      <c r="AJ29">
        <v>8.2797023942597234E-2</v>
      </c>
      <c r="AK29" s="1">
        <f t="shared" si="21"/>
        <v>-1.0819852732215949</v>
      </c>
      <c r="AL29">
        <v>81.818459603538301</v>
      </c>
      <c r="AM29" s="1">
        <f t="shared" si="22"/>
        <v>1.9128512987753992</v>
      </c>
      <c r="AN29" s="1">
        <f t="shared" si="23"/>
        <v>1.7679088118084207</v>
      </c>
      <c r="AO29">
        <v>0.22204184458318696</v>
      </c>
      <c r="AP29" s="1">
        <f t="shared" si="24"/>
        <v>-0.65356517348135867</v>
      </c>
      <c r="AQ29">
        <v>63.603653217353916</v>
      </c>
      <c r="AR29" s="1">
        <f t="shared" si="25"/>
        <v>1.8034820610347815</v>
      </c>
      <c r="AS29" s="1">
        <f t="shared" si="26"/>
        <v>2.7594525140134647</v>
      </c>
      <c r="AT29" s="1">
        <v>7.7994413156732945E-2</v>
      </c>
      <c r="AU29" s="1">
        <f t="shared" si="27"/>
        <v>-1.1079365052851717</v>
      </c>
      <c r="AV29" s="1">
        <v>139.07466160920464</v>
      </c>
      <c r="AW29" s="1">
        <f t="shared" si="28"/>
        <v>2.1432480119065276</v>
      </c>
      <c r="AX29" s="1">
        <f t="shared" si="29"/>
        <v>1.9344502159488617</v>
      </c>
      <c r="AY29" s="1">
        <v>6.9174395334391084E-2</v>
      </c>
      <c r="AZ29" s="1">
        <f t="shared" si="30"/>
        <v>-1.1600546284152009</v>
      </c>
      <c r="BA29" s="1">
        <v>156.9381644308838</v>
      </c>
      <c r="BB29" s="1">
        <f t="shared" si="31"/>
        <v>2.1957285687383554</v>
      </c>
      <c r="BC29" s="1">
        <f t="shared" si="32"/>
        <v>1.8927803182321095</v>
      </c>
    </row>
    <row r="30" spans="1:55" x14ac:dyDescent="0.25">
      <c r="A30" s="1">
        <v>0.11044591806561116</v>
      </c>
      <c r="B30" s="1">
        <f t="shared" si="0"/>
        <v>-0.95685033044297285</v>
      </c>
      <c r="C30" s="1">
        <v>46.741741751567837</v>
      </c>
      <c r="D30" s="1">
        <f t="shared" si="1"/>
        <v>1.669704891603512</v>
      </c>
      <c r="E30" s="1">
        <f t="shared" si="2"/>
        <v>1.7450011130063821</v>
      </c>
      <c r="F30" s="1">
        <v>8.0372776443167052E-2</v>
      </c>
      <c r="G30" s="1">
        <f t="shared" si="3"/>
        <v>-1.0948910288959721</v>
      </c>
      <c r="H30" s="1">
        <v>176.29281686789892</v>
      </c>
      <c r="I30" s="1">
        <f t="shared" si="4"/>
        <v>2.2462346171309266</v>
      </c>
      <c r="J30" s="1">
        <f t="shared" si="5"/>
        <v>2.051559979805393</v>
      </c>
      <c r="K30" s="1">
        <v>9.9432856811264417E-2</v>
      </c>
      <c r="L30" s="1">
        <f t="shared" si="6"/>
        <v>-1.0024700826656883</v>
      </c>
      <c r="M30" s="1">
        <v>103.20131386346556</v>
      </c>
      <c r="N30" s="1">
        <f t="shared" si="7"/>
        <v>2.013685226361162</v>
      </c>
      <c r="O30" s="1">
        <f t="shared" si="8"/>
        <v>2.0087235132309695</v>
      </c>
      <c r="P30" s="1">
        <v>9.0363679658591531E-2</v>
      </c>
      <c r="Q30" s="1">
        <f t="shared" si="9"/>
        <v>-1.0440060926821273</v>
      </c>
      <c r="R30" s="1">
        <v>46.909489351268327</v>
      </c>
      <c r="S30" s="1">
        <f t="shared" si="10"/>
        <v>1.6712607053169422</v>
      </c>
      <c r="T30" s="1">
        <f t="shared" si="11"/>
        <v>1.6008150881795644</v>
      </c>
      <c r="U30" s="1">
        <v>0.20972616949550715</v>
      </c>
      <c r="V30" s="1">
        <f t="shared" si="12"/>
        <v>-0.67834737516942922</v>
      </c>
      <c r="W30" s="1">
        <v>85.070657573499432</v>
      </c>
      <c r="X30" s="1">
        <f t="shared" si="13"/>
        <v>1.9297797897984192</v>
      </c>
      <c r="Y30" s="1">
        <f t="shared" si="14"/>
        <v>2.8448253217113471</v>
      </c>
      <c r="Z30" s="1">
        <v>0.20674793436797076</v>
      </c>
      <c r="AA30" s="1">
        <f t="shared" si="15"/>
        <v>-0.68455882081809227</v>
      </c>
      <c r="AB30">
        <v>60.477595891000398</v>
      </c>
      <c r="AC30" s="1">
        <f t="shared" si="16"/>
        <v>1.7815945187361306</v>
      </c>
      <c r="AD30" s="1">
        <f t="shared" si="17"/>
        <v>2.6025440978278671</v>
      </c>
      <c r="AE30">
        <v>5.0149539217822357E-2</v>
      </c>
      <c r="AF30" s="1">
        <f t="shared" si="18"/>
        <v>-1.2997330529940407</v>
      </c>
      <c r="AG30">
        <v>138.55282801621314</v>
      </c>
      <c r="AH30" s="1">
        <f t="shared" si="19"/>
        <v>2.1416153946386522</v>
      </c>
      <c r="AI30" s="1">
        <f t="shared" si="20"/>
        <v>1.6477348096251512</v>
      </c>
      <c r="AJ30">
        <v>7.434943919108232E-2</v>
      </c>
      <c r="AK30" s="1">
        <f t="shared" si="21"/>
        <v>-1.1287223029609497</v>
      </c>
      <c r="AL30">
        <v>82.549349673522713</v>
      </c>
      <c r="AM30" s="1">
        <f t="shared" si="22"/>
        <v>1.9167136562261531</v>
      </c>
      <c r="AN30" s="1">
        <f t="shared" si="23"/>
        <v>1.6981268565333429</v>
      </c>
      <c r="AO30">
        <v>0.21104460284867244</v>
      </c>
      <c r="AP30" s="1">
        <f t="shared" si="24"/>
        <v>-0.67562574980197232</v>
      </c>
      <c r="AQ30">
        <v>118.73105638118425</v>
      </c>
      <c r="AR30" s="1">
        <f t="shared" si="25"/>
        <v>2.0745643318513931</v>
      </c>
      <c r="AS30" s="1">
        <f t="shared" si="26"/>
        <v>3.0705820973511644</v>
      </c>
      <c r="AT30" s="1">
        <v>0.14687669409754109</v>
      </c>
      <c r="AU30" s="1">
        <f t="shared" si="27"/>
        <v>-0.83304711113842966</v>
      </c>
      <c r="AV30" s="1">
        <v>53.279140439417375</v>
      </c>
      <c r="AW30" s="1">
        <f t="shared" si="28"/>
        <v>1.7265572096789648</v>
      </c>
      <c r="AX30" s="1">
        <f t="shared" si="29"/>
        <v>2.0725805138673099</v>
      </c>
      <c r="AY30" s="1">
        <v>6.1052729172180742E-2</v>
      </c>
      <c r="AZ30" s="1">
        <f t="shared" si="30"/>
        <v>-1.2142949175024551</v>
      </c>
      <c r="BA30" s="1">
        <v>228.92531852138293</v>
      </c>
      <c r="BB30" s="1">
        <f t="shared" si="31"/>
        <v>2.359693827126518</v>
      </c>
      <c r="BC30" s="1">
        <f t="shared" si="32"/>
        <v>1.9432625411789612</v>
      </c>
    </row>
    <row r="31" spans="1:55" x14ac:dyDescent="0.25">
      <c r="A31" s="1">
        <v>0.13925913258524197</v>
      </c>
      <c r="B31" s="1">
        <f t="shared" si="0"/>
        <v>-0.85617631427760199</v>
      </c>
      <c r="C31" s="1">
        <v>35.294280374160145</v>
      </c>
      <c r="D31" s="1">
        <f t="shared" si="1"/>
        <v>1.547704331359415</v>
      </c>
      <c r="E31" s="1">
        <f t="shared" si="2"/>
        <v>1.8076934686814936</v>
      </c>
      <c r="F31" s="1">
        <v>7.997318433074864E-2</v>
      </c>
      <c r="G31" s="1">
        <f t="shared" si="3"/>
        <v>-1.0970556111261687</v>
      </c>
      <c r="H31" s="1">
        <v>161.41140032366707</v>
      </c>
      <c r="I31" s="1">
        <f t="shared" si="4"/>
        <v>2.2079342052485726</v>
      </c>
      <c r="J31" s="1">
        <f t="shared" si="5"/>
        <v>2.0126000750153819</v>
      </c>
      <c r="K31" s="1">
        <v>8.6719825497344444E-2</v>
      </c>
      <c r="L31" s="1">
        <f t="shared" si="6"/>
        <v>-1.0618816047173192</v>
      </c>
      <c r="M31" s="1">
        <v>115.56553116458399</v>
      </c>
      <c r="N31" s="1">
        <f t="shared" si="7"/>
        <v>2.0628283197485766</v>
      </c>
      <c r="O31" s="1">
        <f t="shared" si="8"/>
        <v>1.9426161170742919</v>
      </c>
      <c r="P31" s="1">
        <v>0.12014357141213519</v>
      </c>
      <c r="Q31" s="1">
        <f t="shared" si="9"/>
        <v>-0.92029946227105619</v>
      </c>
      <c r="R31" s="1">
        <v>35.216079924156382</v>
      </c>
      <c r="S31" s="1">
        <f t="shared" si="10"/>
        <v>1.5467410108572934</v>
      </c>
      <c r="T31" s="1">
        <f t="shared" si="11"/>
        <v>1.6806931594204617</v>
      </c>
      <c r="U31" s="1">
        <v>0.14720134004088431</v>
      </c>
      <c r="V31" s="1">
        <f t="shared" si="12"/>
        <v>-0.83208823639992902</v>
      </c>
      <c r="W31" s="1">
        <v>207.82644664895733</v>
      </c>
      <c r="X31" s="1">
        <f t="shared" si="13"/>
        <v>2.3177008122436913</v>
      </c>
      <c r="Y31" s="1">
        <f t="shared" si="14"/>
        <v>2.7854026903100308</v>
      </c>
      <c r="Z31" s="1">
        <v>0.20808707745410818</v>
      </c>
      <c r="AA31" s="1">
        <f t="shared" si="15"/>
        <v>-0.68175488934451156</v>
      </c>
      <c r="AB31">
        <v>60.800702892538439</v>
      </c>
      <c r="AC31" s="1">
        <f t="shared" si="16"/>
        <v>1.7839086000060622</v>
      </c>
      <c r="AD31" s="1">
        <f t="shared" si="17"/>
        <v>2.616642180184789</v>
      </c>
      <c r="AE31">
        <v>4.975973037517202E-2</v>
      </c>
      <c r="AF31" s="1">
        <f t="shared" si="18"/>
        <v>-1.3031219815506023</v>
      </c>
      <c r="AG31">
        <v>196.08403675847001</v>
      </c>
      <c r="AH31" s="1">
        <f t="shared" si="19"/>
        <v>2.2924422391042945</v>
      </c>
      <c r="AI31" s="1">
        <f t="shared" si="20"/>
        <v>1.7591923638464657</v>
      </c>
      <c r="AJ31">
        <v>6.3287589823091003E-2</v>
      </c>
      <c r="AK31" s="1">
        <f t="shared" si="21"/>
        <v>-1.1986814432172679</v>
      </c>
      <c r="AL31">
        <v>131.67970828610888</v>
      </c>
      <c r="AM31" s="1">
        <f t="shared" si="22"/>
        <v>2.1195188557640519</v>
      </c>
      <c r="AN31" s="1">
        <f t="shared" si="23"/>
        <v>1.768208616023329</v>
      </c>
      <c r="AO31">
        <v>0.15831075355522425</v>
      </c>
      <c r="AP31" s="1">
        <f t="shared" si="24"/>
        <v>-0.80048958386743085</v>
      </c>
      <c r="AQ31">
        <v>85.839680432829383</v>
      </c>
      <c r="AR31" s="1">
        <f t="shared" si="25"/>
        <v>1.9336880921531749</v>
      </c>
      <c r="AS31" s="1">
        <f t="shared" si="26"/>
        <v>2.415631797244489</v>
      </c>
      <c r="AT31" s="1">
        <v>5.943980479634485E-2</v>
      </c>
      <c r="AU31" s="1">
        <f t="shared" si="27"/>
        <v>-1.2259226254925935</v>
      </c>
      <c r="AV31" s="1">
        <v>188.01678282973859</v>
      </c>
      <c r="AW31" s="1">
        <f t="shared" si="28"/>
        <v>2.2741966171627941</v>
      </c>
      <c r="AX31" s="1">
        <f t="shared" si="29"/>
        <v>1.8550898481451787</v>
      </c>
      <c r="AY31" s="1">
        <v>5.4783363343107842E-2</v>
      </c>
      <c r="AZ31" s="1">
        <f t="shared" si="30"/>
        <v>-1.2613513083998122</v>
      </c>
      <c r="BA31" s="1">
        <v>289.11329312014738</v>
      </c>
      <c r="BB31" s="1">
        <f t="shared" si="31"/>
        <v>2.4610680605257396</v>
      </c>
      <c r="BC31" s="1">
        <f t="shared" si="32"/>
        <v>1.9511360904266422</v>
      </c>
    </row>
    <row r="32" spans="1:55" x14ac:dyDescent="0.25">
      <c r="A32" s="1">
        <v>0.15542039241466363</v>
      </c>
      <c r="B32" s="1">
        <f t="shared" si="0"/>
        <v>-0.80849199884188916</v>
      </c>
      <c r="C32" s="1">
        <v>25.304714171077595</v>
      </c>
      <c r="D32" s="1">
        <f t="shared" si="1"/>
        <v>1.4032014361073695</v>
      </c>
      <c r="E32" s="1">
        <f t="shared" si="2"/>
        <v>1.7355786304841134</v>
      </c>
      <c r="F32" s="1">
        <v>7.1236653213656784E-2</v>
      </c>
      <c r="G32" s="1">
        <f t="shared" si="3"/>
        <v>-1.1472964924230533</v>
      </c>
      <c r="H32" s="1">
        <v>189.11999736031231</v>
      </c>
      <c r="I32" s="1">
        <f t="shared" si="4"/>
        <v>2.276737453139392</v>
      </c>
      <c r="J32" s="1">
        <f t="shared" si="5"/>
        <v>1.9844368636837681</v>
      </c>
      <c r="K32" s="1">
        <v>7.8359615750948186E-2</v>
      </c>
      <c r="L32" s="1">
        <f t="shared" si="6"/>
        <v>-1.1059077023053261</v>
      </c>
      <c r="M32" s="1">
        <v>165.49650411942403</v>
      </c>
      <c r="N32" s="1">
        <f t="shared" si="7"/>
        <v>2.2187888243493279</v>
      </c>
      <c r="O32" s="1">
        <f t="shared" si="8"/>
        <v>2.0063056073523491</v>
      </c>
      <c r="P32" s="1">
        <v>7.2971758337741374E-2</v>
      </c>
      <c r="Q32" s="1">
        <f t="shared" si="9"/>
        <v>-1.1368451888003956</v>
      </c>
      <c r="R32" s="1">
        <v>73.002917527363508</v>
      </c>
      <c r="S32" s="1">
        <f t="shared" si="10"/>
        <v>1.8633402168425872</v>
      </c>
      <c r="T32" s="1">
        <f t="shared" si="11"/>
        <v>1.6390448191180653</v>
      </c>
      <c r="U32" s="1">
        <v>0.13937448062356683</v>
      </c>
      <c r="V32" s="1">
        <f t="shared" si="12"/>
        <v>-0.85581673799513081</v>
      </c>
      <c r="W32" s="1">
        <v>256.09614459291919</v>
      </c>
      <c r="X32" s="1">
        <f t="shared" si="13"/>
        <v>2.4084030404183547</v>
      </c>
      <c r="Y32" s="1">
        <f t="shared" si="14"/>
        <v>2.8141574398981404</v>
      </c>
      <c r="Z32" s="1">
        <v>0.23778063841055747</v>
      </c>
      <c r="AA32" s="1">
        <f t="shared" si="15"/>
        <v>-0.62382351125554514</v>
      </c>
      <c r="AB32">
        <v>32.719809697352346</v>
      </c>
      <c r="AC32" s="1">
        <f t="shared" si="16"/>
        <v>1.5148107690937196</v>
      </c>
      <c r="AD32" s="1">
        <f t="shared" si="17"/>
        <v>2.4282681588017088</v>
      </c>
      <c r="AE32">
        <v>6.6994529451242402E-2</v>
      </c>
      <c r="AF32" s="1">
        <f t="shared" si="18"/>
        <v>-1.1739606588833063</v>
      </c>
      <c r="AG32">
        <v>64.221889220898447</v>
      </c>
      <c r="AH32" s="1">
        <f t="shared" si="19"/>
        <v>1.8076830770969292</v>
      </c>
      <c r="AI32" s="1">
        <f t="shared" si="20"/>
        <v>1.5398157199036224</v>
      </c>
      <c r="AJ32">
        <v>8.6042257023847379E-2</v>
      </c>
      <c r="AK32" s="1">
        <f t="shared" si="21"/>
        <v>-1.0652882059072382</v>
      </c>
      <c r="AL32">
        <v>43.407959661494871</v>
      </c>
      <c r="AM32" s="1">
        <f t="shared" si="22"/>
        <v>1.6375693728329668</v>
      </c>
      <c r="AN32" s="1">
        <f t="shared" si="23"/>
        <v>1.5372078314134279</v>
      </c>
      <c r="AO32">
        <v>0.2031931139794837</v>
      </c>
      <c r="AP32" s="1">
        <f t="shared" si="24"/>
        <v>-0.69209101396383466</v>
      </c>
      <c r="AQ32">
        <v>123.37032891920623</v>
      </c>
      <c r="AR32" s="1">
        <f t="shared" si="25"/>
        <v>2.091210722613726</v>
      </c>
      <c r="AS32" s="1">
        <f t="shared" si="26"/>
        <v>3.0215834051025587</v>
      </c>
      <c r="AT32" s="1">
        <v>6.6117822771627227E-2</v>
      </c>
      <c r="AU32" s="1">
        <f t="shared" si="27"/>
        <v>-1.1796814559753082</v>
      </c>
      <c r="AV32" s="1">
        <v>183.00623246200334</v>
      </c>
      <c r="AW32" s="1">
        <f t="shared" si="28"/>
        <v>2.2624658803193154</v>
      </c>
      <c r="AX32" s="1">
        <f t="shared" si="29"/>
        <v>1.9178616980537422</v>
      </c>
      <c r="AY32" s="1">
        <v>6.3795664458478854E-2</v>
      </c>
      <c r="AZ32" s="1">
        <f t="shared" si="30"/>
        <v>-1.1952088348484</v>
      </c>
      <c r="BA32" s="1">
        <v>210.76188170545828</v>
      </c>
      <c r="BB32" s="1">
        <f t="shared" si="31"/>
        <v>2.3237920673473678</v>
      </c>
      <c r="BC32" s="1">
        <f t="shared" si="32"/>
        <v>1.9442560995142886</v>
      </c>
    </row>
    <row r="33" spans="1:55" x14ac:dyDescent="0.25">
      <c r="A33" s="1">
        <v>0.12988501480945663</v>
      </c>
      <c r="B33" s="1">
        <f t="shared" si="0"/>
        <v>-0.88644095178279114</v>
      </c>
      <c r="C33" s="1">
        <v>28.084095911623766</v>
      </c>
      <c r="D33" s="1">
        <f t="shared" si="1"/>
        <v>1.4484604475494278</v>
      </c>
      <c r="E33" s="1">
        <f t="shared" si="2"/>
        <v>1.6340179733757958</v>
      </c>
      <c r="F33" s="1">
        <v>4.6872507066816373E-2</v>
      </c>
      <c r="G33" s="1">
        <f t="shared" si="3"/>
        <v>-1.3290818167770981</v>
      </c>
      <c r="H33" s="1">
        <v>479.73243172674859</v>
      </c>
      <c r="I33" s="1">
        <f t="shared" si="4"/>
        <v>2.6809990794078562</v>
      </c>
      <c r="J33" s="1">
        <f t="shared" si="5"/>
        <v>2.017181369548064</v>
      </c>
      <c r="K33" s="1">
        <v>7.7034975271541739E-2</v>
      </c>
      <c r="L33" s="1">
        <f t="shared" si="6"/>
        <v>-1.1133120525061861</v>
      </c>
      <c r="M33" s="1">
        <v>127.82274447680052</v>
      </c>
      <c r="N33" s="1">
        <f t="shared" si="7"/>
        <v>2.1066081380313006</v>
      </c>
      <c r="O33" s="1">
        <f t="shared" si="8"/>
        <v>1.8921991667018221</v>
      </c>
      <c r="P33" s="1">
        <v>7.3633085064009951E-2</v>
      </c>
      <c r="Q33" s="1">
        <f t="shared" si="9"/>
        <v>-1.1329270031603</v>
      </c>
      <c r="R33" s="1">
        <v>67.411792339078133</v>
      </c>
      <c r="S33" s="1">
        <f t="shared" si="10"/>
        <v>1.8287358742775421</v>
      </c>
      <c r="T33" s="1">
        <f t="shared" si="11"/>
        <v>1.6141691999363446</v>
      </c>
      <c r="U33" s="1">
        <v>0.15599070017509417</v>
      </c>
      <c r="V33" s="1">
        <f t="shared" si="12"/>
        <v>-0.8069012925624035</v>
      </c>
      <c r="W33" s="1">
        <v>135.17748057538259</v>
      </c>
      <c r="X33" s="1">
        <f t="shared" si="13"/>
        <v>2.1309043478449698</v>
      </c>
      <c r="Y33" s="1">
        <f t="shared" si="14"/>
        <v>2.6408488466762141</v>
      </c>
      <c r="Z33" s="1">
        <v>0.18641118537289558</v>
      </c>
      <c r="AA33" s="1">
        <f t="shared" si="15"/>
        <v>-0.72952803189629634</v>
      </c>
      <c r="AB33">
        <v>79.426802683701254</v>
      </c>
      <c r="AC33" s="1">
        <f t="shared" si="16"/>
        <v>1.899967080429618</v>
      </c>
      <c r="AD33" s="1">
        <f t="shared" si="17"/>
        <v>2.6043784438151674</v>
      </c>
      <c r="AE33">
        <v>4.0426013846567292E-2</v>
      </c>
      <c r="AF33" s="1">
        <f t="shared" si="18"/>
        <v>-1.3933390795861038</v>
      </c>
      <c r="AG33">
        <v>178.98393059193097</v>
      </c>
      <c r="AH33" s="1">
        <f t="shared" si="19"/>
        <v>2.2528140412115816</v>
      </c>
      <c r="AI33" s="1">
        <f t="shared" si="20"/>
        <v>1.6168455146472944</v>
      </c>
      <c r="AJ33">
        <v>8.6301043508746872E-2</v>
      </c>
      <c r="AK33" s="1">
        <f t="shared" si="21"/>
        <v>-1.0639839529829282</v>
      </c>
      <c r="AL33">
        <v>100.37249666384773</v>
      </c>
      <c r="AM33" s="1">
        <f t="shared" si="22"/>
        <v>2.001614726918024</v>
      </c>
      <c r="AN33" s="1">
        <f t="shared" si="23"/>
        <v>1.8812452211392892</v>
      </c>
      <c r="AO33">
        <v>0.44117642469244311</v>
      </c>
      <c r="AP33" s="1">
        <f t="shared" si="24"/>
        <v>-0.35538770316643192</v>
      </c>
      <c r="AQ33">
        <v>7.3903955986746404</v>
      </c>
      <c r="AR33" s="1">
        <f t="shared" si="25"/>
        <v>0.86866768625992363</v>
      </c>
      <c r="AS33" s="1">
        <f t="shared" si="26"/>
        <v>2.4442817759879474</v>
      </c>
      <c r="AT33" s="1">
        <v>9.9738030731050267E-2</v>
      </c>
      <c r="AU33" s="1">
        <f t="shared" si="27"/>
        <v>-1.0011392109229629</v>
      </c>
      <c r="AV33" s="1">
        <v>97.709666359431012</v>
      </c>
      <c r="AW33" s="1">
        <f t="shared" si="28"/>
        <v>1.9899375303400526</v>
      </c>
      <c r="AX33" s="1">
        <f t="shared" si="29"/>
        <v>1.9876731513747266</v>
      </c>
      <c r="AY33" s="1">
        <v>5.6066412903501596E-2</v>
      </c>
      <c r="AZ33" s="1">
        <f t="shared" si="30"/>
        <v>-1.2512972289211171</v>
      </c>
      <c r="BA33" s="1">
        <v>229.01819601428141</v>
      </c>
      <c r="BB33" s="1">
        <f t="shared" si="31"/>
        <v>2.359869989390778</v>
      </c>
      <c r="BC33" s="1">
        <f t="shared" si="32"/>
        <v>1.8859387960328859</v>
      </c>
    </row>
    <row r="34" spans="1:55" x14ac:dyDescent="0.25">
      <c r="A34" s="1">
        <v>0.17993945595882221</v>
      </c>
      <c r="B34" s="1">
        <f t="shared" si="0"/>
        <v>-0.74487359693029054</v>
      </c>
      <c r="C34" s="1">
        <v>17.029427119036104</v>
      </c>
      <c r="D34" s="1">
        <f t="shared" si="1"/>
        <v>1.2312000382605317</v>
      </c>
      <c r="E34" s="1">
        <f t="shared" si="2"/>
        <v>1.6528979458185229</v>
      </c>
      <c r="F34" s="1">
        <v>4.2870467876013993E-2</v>
      </c>
      <c r="G34" s="1">
        <f t="shared" si="3"/>
        <v>-1.3678417766978517</v>
      </c>
      <c r="H34" s="1">
        <v>665.66285245584095</v>
      </c>
      <c r="I34" s="1">
        <f t="shared" si="4"/>
        <v>2.8232543216751358</v>
      </c>
      <c r="J34" s="1">
        <f t="shared" si="5"/>
        <v>2.0640211242054907</v>
      </c>
      <c r="K34" s="1">
        <v>7.2930264743319234E-2</v>
      </c>
      <c r="L34" s="1">
        <f t="shared" si="6"/>
        <v>-1.1370922099067129</v>
      </c>
      <c r="M34" s="1">
        <v>179.00256231111857</v>
      </c>
      <c r="N34" s="1">
        <f t="shared" si="7"/>
        <v>2.2528592476816538</v>
      </c>
      <c r="O34" s="1">
        <f t="shared" si="8"/>
        <v>1.9812458726337405</v>
      </c>
      <c r="P34" s="1">
        <v>6.7110406129393882E-2</v>
      </c>
      <c r="Q34" s="1">
        <f t="shared" si="9"/>
        <v>-1.173210132972994</v>
      </c>
      <c r="R34" s="1">
        <v>79.380855613735193</v>
      </c>
      <c r="S34" s="1">
        <f t="shared" si="10"/>
        <v>1.8997157756787439</v>
      </c>
      <c r="T34" s="1">
        <f t="shared" si="11"/>
        <v>1.6192459665045129</v>
      </c>
      <c r="U34" s="1">
        <v>0.45153055370336831</v>
      </c>
      <c r="V34" s="1">
        <f t="shared" si="12"/>
        <v>-0.34531285696549724</v>
      </c>
      <c r="W34" s="1">
        <v>13.767794716516454</v>
      </c>
      <c r="X34" s="1">
        <f t="shared" si="13"/>
        <v>1.1388643818583777</v>
      </c>
      <c r="Y34" s="1">
        <f t="shared" si="14"/>
        <v>3.2980653887792255</v>
      </c>
      <c r="Z34" s="1">
        <v>0.17447671791696864</v>
      </c>
      <c r="AA34" s="1">
        <f t="shared" si="15"/>
        <v>-0.75826251686972812</v>
      </c>
      <c r="AB34">
        <v>109.19637863130959</v>
      </c>
      <c r="AC34" s="1">
        <f t="shared" si="16"/>
        <v>2.038208235744928</v>
      </c>
      <c r="AD34" s="1">
        <f t="shared" si="17"/>
        <v>2.6879981410120246</v>
      </c>
      <c r="AE34">
        <v>6.3157805795281213E-2</v>
      </c>
      <c r="AF34" s="1">
        <f t="shared" si="18"/>
        <v>-1.1995729664970955</v>
      </c>
      <c r="AG34">
        <v>172.26600481941969</v>
      </c>
      <c r="AH34" s="1">
        <f t="shared" si="19"/>
        <v>2.2361995817080036</v>
      </c>
      <c r="AI34" s="1">
        <f t="shared" si="20"/>
        <v>1.8641630348156215</v>
      </c>
      <c r="AJ34">
        <v>6.8510728549543889E-2</v>
      </c>
      <c r="AK34" s="1">
        <f t="shared" si="21"/>
        <v>-1.1642414141276118</v>
      </c>
      <c r="AL34">
        <v>101.77696883872379</v>
      </c>
      <c r="AM34" s="1">
        <f t="shared" si="22"/>
        <v>2.0076495124026832</v>
      </c>
      <c r="AN34" s="1">
        <f t="shared" si="23"/>
        <v>1.7244271574955552</v>
      </c>
      <c r="AO34">
        <v>0.16604529927380857</v>
      </c>
      <c r="AP34" s="1">
        <f t="shared" si="24"/>
        <v>-0.77977341472589667</v>
      </c>
      <c r="AQ34">
        <v>197.43830420138005</v>
      </c>
      <c r="AR34" s="1">
        <f t="shared" si="25"/>
        <v>2.2954314122116068</v>
      </c>
      <c r="AS34" s="1">
        <f t="shared" si="26"/>
        <v>2.9437159165249165</v>
      </c>
      <c r="AT34" s="1">
        <v>0.17341749776548079</v>
      </c>
      <c r="AU34" s="1">
        <f t="shared" si="27"/>
        <v>-0.76090708448608546</v>
      </c>
      <c r="AV34" s="1">
        <v>30.296781857496097</v>
      </c>
      <c r="AW34" s="1">
        <f t="shared" si="28"/>
        <v>1.4813964999294702</v>
      </c>
      <c r="AX34" s="1">
        <f t="shared" si="29"/>
        <v>1.9468822542636743</v>
      </c>
      <c r="AY34" s="1">
        <v>6.71707509915105E-2</v>
      </c>
      <c r="AZ34" s="1">
        <f t="shared" si="30"/>
        <v>-1.1728197961162885</v>
      </c>
      <c r="BA34" s="1">
        <v>190.00396989303596</v>
      </c>
      <c r="BB34" s="1">
        <f t="shared" si="31"/>
        <v>2.2787626750824481</v>
      </c>
      <c r="BC34" s="1">
        <f t="shared" si="32"/>
        <v>1.9429776702511441</v>
      </c>
    </row>
    <row r="35" spans="1:55" x14ac:dyDescent="0.25">
      <c r="A35" s="1">
        <v>0.1163428380897142</v>
      </c>
      <c r="B35" s="1">
        <f t="shared" si="0"/>
        <v>-0.93426034614476661</v>
      </c>
      <c r="C35" s="1">
        <v>41.147631015104402</v>
      </c>
      <c r="D35" s="1">
        <f t="shared" si="1"/>
        <v>1.6143448367127158</v>
      </c>
      <c r="E35" s="1">
        <f t="shared" si="2"/>
        <v>1.7279389448287339</v>
      </c>
      <c r="F35" s="1">
        <v>6.0152445309686511E-2</v>
      </c>
      <c r="G35" s="1">
        <f t="shared" si="3"/>
        <v>-1.2207467130802916</v>
      </c>
      <c r="H35" s="1">
        <v>262.5811837524522</v>
      </c>
      <c r="I35" s="1">
        <f t="shared" si="4"/>
        <v>2.4192636018552753</v>
      </c>
      <c r="J35" s="1">
        <f t="shared" si="5"/>
        <v>1.981789978160813</v>
      </c>
      <c r="K35" s="1">
        <v>5.4622826527284389E-2</v>
      </c>
      <c r="L35" s="1">
        <f t="shared" si="6"/>
        <v>-1.2626258304972453</v>
      </c>
      <c r="M35" s="1">
        <v>299.76160416598657</v>
      </c>
      <c r="N35" s="1">
        <f t="shared" si="7"/>
        <v>2.4767760042069447</v>
      </c>
      <c r="O35" s="1">
        <f t="shared" si="8"/>
        <v>1.9616072666844973</v>
      </c>
      <c r="P35" s="1">
        <v>7.800307333409745E-2</v>
      </c>
      <c r="Q35" s="1">
        <f t="shared" si="9"/>
        <v>-1.1078882856974057</v>
      </c>
      <c r="R35" s="1">
        <v>78.344539286037957</v>
      </c>
      <c r="S35" s="1">
        <f t="shared" si="10"/>
        <v>1.8940087309821541</v>
      </c>
      <c r="T35" s="1">
        <f t="shared" si="11"/>
        <v>1.7095665288941047</v>
      </c>
      <c r="U35" s="1">
        <v>0.15686021273659109</v>
      </c>
      <c r="V35" s="1">
        <f t="shared" si="12"/>
        <v>-0.80448720032768162</v>
      </c>
      <c r="W35" s="1">
        <v>193.26235719373162</v>
      </c>
      <c r="X35" s="1">
        <f t="shared" si="13"/>
        <v>2.2861472722642238</v>
      </c>
      <c r="Y35" s="1">
        <f t="shared" si="14"/>
        <v>2.8417447429033502</v>
      </c>
      <c r="Z35" s="1">
        <v>0.23079888286506001</v>
      </c>
      <c r="AA35" s="1">
        <f t="shared" si="15"/>
        <v>-0.63676629762511971</v>
      </c>
      <c r="AB35">
        <v>32.901566615594092</v>
      </c>
      <c r="AC35" s="1">
        <f t="shared" si="16"/>
        <v>1.5172165774730586</v>
      </c>
      <c r="AD35" s="1">
        <f t="shared" si="17"/>
        <v>2.38268982377312</v>
      </c>
      <c r="AE35">
        <v>5.9314847159891299E-2</v>
      </c>
      <c r="AF35" s="1">
        <f t="shared" si="18"/>
        <v>-1.2268365843332467</v>
      </c>
      <c r="AG35">
        <v>181.70297535522153</v>
      </c>
      <c r="AH35" s="1">
        <f t="shared" si="19"/>
        <v>2.2593620388643068</v>
      </c>
      <c r="AI35" s="1">
        <f t="shared" si="20"/>
        <v>1.8416161269695184</v>
      </c>
      <c r="AJ35">
        <v>6.6184100473493365E-2</v>
      </c>
      <c r="AK35" s="1">
        <f t="shared" si="21"/>
        <v>-1.1792463293815967</v>
      </c>
      <c r="AL35">
        <v>79.107666327864749</v>
      </c>
      <c r="AM35" s="1">
        <f t="shared" si="22"/>
        <v>1.8982185730369259</v>
      </c>
      <c r="AN35" s="1">
        <f t="shared" si="23"/>
        <v>1.6096879216341189</v>
      </c>
      <c r="AO35">
        <v>0.22967651065786091</v>
      </c>
      <c r="AP35" s="1">
        <f t="shared" si="24"/>
        <v>-0.6388834184458404</v>
      </c>
      <c r="AQ35">
        <v>42.856177271916643</v>
      </c>
      <c r="AR35" s="1">
        <f t="shared" si="25"/>
        <v>1.6320134298006805</v>
      </c>
      <c r="AS35" s="1">
        <f t="shared" si="26"/>
        <v>2.5544776757092031</v>
      </c>
      <c r="AT35" s="1">
        <v>0.14668412272551107</v>
      </c>
      <c r="AU35" s="1">
        <f t="shared" si="27"/>
        <v>-0.83361689219535962</v>
      </c>
      <c r="AV35" s="1">
        <v>36.910915134101899</v>
      </c>
      <c r="AW35" s="1">
        <f t="shared" si="28"/>
        <v>1.5671548128132071</v>
      </c>
      <c r="AX35" s="1">
        <f t="shared" si="29"/>
        <v>1.8799460849288328</v>
      </c>
      <c r="AY35" s="1">
        <v>5.3325643281529417E-2</v>
      </c>
      <c r="AZ35" s="1">
        <f t="shared" si="30"/>
        <v>-1.2730638968361812</v>
      </c>
      <c r="BA35" s="1">
        <v>342.16462683452568</v>
      </c>
      <c r="BB35" s="1">
        <f t="shared" si="31"/>
        <v>2.5342351099256231</v>
      </c>
      <c r="BC35" s="1">
        <f t="shared" si="32"/>
        <v>1.9906582192957518</v>
      </c>
    </row>
    <row r="36" spans="1:55" x14ac:dyDescent="0.25">
      <c r="A36" s="1">
        <v>0.1230841719985326</v>
      </c>
      <c r="B36" s="1">
        <f t="shared" si="0"/>
        <v>-0.90979779155007756</v>
      </c>
      <c r="C36" s="1">
        <v>35.917911355304561</v>
      </c>
      <c r="D36" s="1">
        <f t="shared" si="1"/>
        <v>1.5553110742859362</v>
      </c>
      <c r="E36" s="1">
        <f t="shared" si="2"/>
        <v>1.709512914552209</v>
      </c>
      <c r="F36" s="1">
        <v>6.9832722109808079E-2</v>
      </c>
      <c r="G36" s="1">
        <f t="shared" si="3"/>
        <v>-1.1559410286416814</v>
      </c>
      <c r="H36" s="1">
        <v>238.16285582715344</v>
      </c>
      <c r="I36" s="1">
        <f t="shared" si="4"/>
        <v>2.3768740293248367</v>
      </c>
      <c r="J36" s="1">
        <f t="shared" si="5"/>
        <v>2.0562242972877645</v>
      </c>
      <c r="K36" s="1">
        <v>7.3125106900058107E-2</v>
      </c>
      <c r="L36" s="1">
        <f t="shared" si="6"/>
        <v>-1.1359334860233163</v>
      </c>
      <c r="M36" s="1">
        <v>180.63404872829264</v>
      </c>
      <c r="N36" s="1">
        <f t="shared" si="7"/>
        <v>2.2567996163045461</v>
      </c>
      <c r="O36" s="1">
        <f t="shared" si="8"/>
        <v>1.9867357059832487</v>
      </c>
      <c r="P36" s="1">
        <v>7.2065071071514622E-2</v>
      </c>
      <c r="Q36" s="1">
        <f t="shared" si="9"/>
        <v>-1.1422751807245897</v>
      </c>
      <c r="R36" s="1">
        <v>92.318103684678917</v>
      </c>
      <c r="S36" s="1">
        <f t="shared" si="10"/>
        <v>1.9652868750172645</v>
      </c>
      <c r="T36" s="1">
        <f t="shared" si="11"/>
        <v>1.7205021243397816</v>
      </c>
      <c r="U36" s="1">
        <v>0.20163338643178852</v>
      </c>
      <c r="V36" s="1">
        <f t="shared" si="12"/>
        <v>-0.69543755584450029</v>
      </c>
      <c r="W36" s="1">
        <v>96.188177153790804</v>
      </c>
      <c r="X36" s="1">
        <f t="shared" si="13"/>
        <v>1.9831216945699095</v>
      </c>
      <c r="Y36" s="1">
        <f t="shared" si="14"/>
        <v>2.8516171982712639</v>
      </c>
      <c r="Z36" s="1">
        <v>0.22533737782611574</v>
      </c>
      <c r="AA36" s="1">
        <f t="shared" si="15"/>
        <v>-0.64716676372565662</v>
      </c>
      <c r="AB36">
        <v>39.377458727389858</v>
      </c>
      <c r="AC36" s="1">
        <f t="shared" si="16"/>
        <v>1.5952476849792483</v>
      </c>
      <c r="AD36" s="1">
        <f t="shared" si="17"/>
        <v>2.4649715875327258</v>
      </c>
      <c r="AE36">
        <v>5.0646102428399363E-2</v>
      </c>
      <c r="AF36" s="1">
        <f t="shared" si="18"/>
        <v>-1.2954539710138611</v>
      </c>
      <c r="AG36">
        <v>201.80907917300749</v>
      </c>
      <c r="AH36" s="1">
        <f t="shared" si="19"/>
        <v>2.3049407007811675</v>
      </c>
      <c r="AI36" s="1">
        <f t="shared" si="20"/>
        <v>1.7792532597489759</v>
      </c>
      <c r="AJ36">
        <v>7.6632095405135048E-2</v>
      </c>
      <c r="AK36" s="1">
        <f t="shared" si="21"/>
        <v>-1.1155892990623182</v>
      </c>
      <c r="AL36">
        <v>80.744822299857049</v>
      </c>
      <c r="AM36" s="1">
        <f t="shared" si="22"/>
        <v>1.9071146830935941</v>
      </c>
      <c r="AN36" s="1">
        <f t="shared" si="23"/>
        <v>1.7095132453283421</v>
      </c>
      <c r="AO36">
        <v>0.35039927543797739</v>
      </c>
      <c r="AP36" s="1">
        <f t="shared" si="24"/>
        <v>-0.45543680054509145</v>
      </c>
      <c r="AQ36">
        <v>30.342468452255165</v>
      </c>
      <c r="AR36" s="1">
        <f t="shared" si="25"/>
        <v>1.4820509090672382</v>
      </c>
      <c r="AS36" s="1">
        <f t="shared" si="26"/>
        <v>3.254130775759533</v>
      </c>
      <c r="AT36" s="1">
        <v>0.14651797108531586</v>
      </c>
      <c r="AU36" s="1">
        <f t="shared" si="27"/>
        <v>-0.83410910387967674</v>
      </c>
      <c r="AV36" s="1">
        <v>29.207804045852196</v>
      </c>
      <c r="AW36" s="1">
        <f t="shared" si="28"/>
        <v>1.4654989062847767</v>
      </c>
      <c r="AX36" s="1">
        <f t="shared" si="29"/>
        <v>1.7569630872847783</v>
      </c>
      <c r="AY36" s="1">
        <v>7.4887146142231423E-2</v>
      </c>
      <c r="AZ36" s="1">
        <f t="shared" si="30"/>
        <v>-1.1255927195309641</v>
      </c>
      <c r="BA36" s="1">
        <v>169.10136258681169</v>
      </c>
      <c r="BB36" s="1">
        <f t="shared" si="31"/>
        <v>2.2281471070746739</v>
      </c>
      <c r="BC36" s="1">
        <f t="shared" si="32"/>
        <v>1.9795322663451</v>
      </c>
    </row>
    <row r="37" spans="1:55" x14ac:dyDescent="0.25">
      <c r="A37" s="1">
        <v>8.1273787599900671E-2</v>
      </c>
      <c r="B37" s="1">
        <f t="shared" si="0"/>
        <v>-1.0900495003627528</v>
      </c>
      <c r="C37" s="1">
        <v>56.585679590599796</v>
      </c>
      <c r="D37" s="1">
        <f t="shared" si="1"/>
        <v>1.7527065361054874</v>
      </c>
      <c r="E37" s="1">
        <f t="shared" si="2"/>
        <v>1.6079146272918907</v>
      </c>
      <c r="F37" s="1">
        <v>8.4819451452158495E-2</v>
      </c>
      <c r="G37" s="1">
        <f t="shared" si="3"/>
        <v>-1.0715045405543446</v>
      </c>
      <c r="H37" s="1">
        <v>157.22702913803215</v>
      </c>
      <c r="I37" s="1">
        <f t="shared" si="4"/>
        <v>2.1965272083474052</v>
      </c>
      <c r="J37" s="1">
        <f t="shared" si="5"/>
        <v>2.0499467106420548</v>
      </c>
      <c r="K37" s="1">
        <v>7.5789556974563105E-2</v>
      </c>
      <c r="L37" s="1">
        <f t="shared" si="6"/>
        <v>-1.1203906315812653</v>
      </c>
      <c r="M37" s="1">
        <v>151.73519541507358</v>
      </c>
      <c r="N37" s="1">
        <f t="shared" si="7"/>
        <v>2.1810863283259367</v>
      </c>
      <c r="O37" s="1">
        <f t="shared" si="8"/>
        <v>1.9467195341036159</v>
      </c>
      <c r="P37" s="1">
        <v>8.567270159220125E-2</v>
      </c>
      <c r="Q37" s="1">
        <f t="shared" si="9"/>
        <v>-1.067157537895628</v>
      </c>
      <c r="R37" s="1">
        <v>63.046963091248458</v>
      </c>
      <c r="S37" s="1">
        <f t="shared" si="10"/>
        <v>1.7996641718848707</v>
      </c>
      <c r="T37" s="1">
        <f t="shared" si="11"/>
        <v>1.6864090895461441</v>
      </c>
      <c r="U37" s="1">
        <v>0.16040525929639182</v>
      </c>
      <c r="V37" s="1">
        <f t="shared" si="12"/>
        <v>-0.79478139636384726</v>
      </c>
      <c r="W37" s="1">
        <v>199.80256367649585</v>
      </c>
      <c r="X37" s="1">
        <f t="shared" si="13"/>
        <v>2.3006010563795156</v>
      </c>
      <c r="Y37" s="1">
        <f t="shared" si="14"/>
        <v>2.8946337532620241</v>
      </c>
      <c r="Z37" s="1">
        <v>0.2810846398153185</v>
      </c>
      <c r="AA37" s="1">
        <f t="shared" si="15"/>
        <v>-0.5511628862520852</v>
      </c>
      <c r="AB37">
        <v>26.594017493366401</v>
      </c>
      <c r="AC37" s="1">
        <f t="shared" si="16"/>
        <v>1.4247839500959147</v>
      </c>
      <c r="AD37" s="1">
        <f t="shared" si="17"/>
        <v>2.5850506005302063</v>
      </c>
      <c r="AE37">
        <v>5.5165828168862653E-2</v>
      </c>
      <c r="AF37" s="1">
        <f t="shared" si="18"/>
        <v>-1.2583298576545145</v>
      </c>
      <c r="AG37">
        <v>161.85763042649293</v>
      </c>
      <c r="AH37" s="1">
        <f t="shared" si="19"/>
        <v>2.2091331780914314</v>
      </c>
      <c r="AI37" s="1">
        <f t="shared" si="20"/>
        <v>1.7556073748493761</v>
      </c>
      <c r="AJ37">
        <v>6.2972864022725658E-2</v>
      </c>
      <c r="AK37" s="1">
        <f t="shared" si="21"/>
        <v>-1.2008465544193834</v>
      </c>
      <c r="AL37">
        <v>105.10807809389658</v>
      </c>
      <c r="AM37" s="1">
        <f t="shared" si="22"/>
        <v>2.0216360950652148</v>
      </c>
      <c r="AN37" s="1">
        <f t="shared" si="23"/>
        <v>1.6835090941678956</v>
      </c>
      <c r="AO37">
        <v>0.28502109510020129</v>
      </c>
      <c r="AP37" s="1">
        <f t="shared" si="24"/>
        <v>-0.54512299561755151</v>
      </c>
      <c r="AQ37">
        <v>33.515656357559386</v>
      </c>
      <c r="AR37" s="1">
        <f t="shared" si="25"/>
        <v>1.525247728866997</v>
      </c>
      <c r="AS37" s="1">
        <f t="shared" si="26"/>
        <v>2.7979882359192993</v>
      </c>
      <c r="AT37" s="1">
        <v>0.10203521890672962</v>
      </c>
      <c r="AU37" s="1">
        <f t="shared" si="27"/>
        <v>-0.99124989944554154</v>
      </c>
      <c r="AV37" s="1">
        <v>79.108423161697814</v>
      </c>
      <c r="AW37" s="1">
        <f t="shared" si="28"/>
        <v>1.8982227279715913</v>
      </c>
      <c r="AX37" s="1">
        <f t="shared" si="29"/>
        <v>1.9149789866645814</v>
      </c>
      <c r="AY37" s="1">
        <v>6.7336915582048004E-2</v>
      </c>
      <c r="AZ37" s="1">
        <f t="shared" si="30"/>
        <v>-1.1717467806769979</v>
      </c>
      <c r="BA37" s="1">
        <v>236.82957519142985</v>
      </c>
      <c r="BB37" s="1">
        <f t="shared" si="31"/>
        <v>2.3744359359748999</v>
      </c>
      <c r="BC37" s="1">
        <f t="shared" si="32"/>
        <v>2.0264070489726684</v>
      </c>
    </row>
    <row r="38" spans="1:55" x14ac:dyDescent="0.25">
      <c r="A38" s="1">
        <v>0.17481074056055732</v>
      </c>
      <c r="B38" s="1">
        <f t="shared" si="0"/>
        <v>-0.75743188736018752</v>
      </c>
      <c r="C38" s="1">
        <v>14.629852024619932</v>
      </c>
      <c r="D38" s="1">
        <f t="shared" si="1"/>
        <v>1.1652399334242838</v>
      </c>
      <c r="E38" s="1">
        <f t="shared" si="2"/>
        <v>1.538408869324732</v>
      </c>
      <c r="F38" s="1">
        <v>0.10911041573697929</v>
      </c>
      <c r="G38" s="1">
        <f t="shared" si="3"/>
        <v>-0.96213378945583317</v>
      </c>
      <c r="H38" s="1">
        <v>106.19348141033566</v>
      </c>
      <c r="I38" s="1">
        <f t="shared" si="4"/>
        <v>2.0260978587943388</v>
      </c>
      <c r="J38" s="1">
        <f t="shared" si="5"/>
        <v>2.1058379624524632</v>
      </c>
      <c r="K38" s="1">
        <v>8.4280066353935798E-2</v>
      </c>
      <c r="L38" s="1">
        <f t="shared" si="6"/>
        <v>-1.0742751311425227</v>
      </c>
      <c r="M38" s="1">
        <v>127.5923301910771</v>
      </c>
      <c r="N38" s="1">
        <f t="shared" si="7"/>
        <v>2.1058245689321233</v>
      </c>
      <c r="O38" s="1">
        <f t="shared" si="8"/>
        <v>1.9602283510859251</v>
      </c>
      <c r="P38" s="1">
        <v>8.5446204975830192E-2</v>
      </c>
      <c r="Q38" s="1">
        <f t="shared" si="9"/>
        <v>-1.0683072213534948</v>
      </c>
      <c r="R38" s="1">
        <v>60.270374847343604</v>
      </c>
      <c r="S38" s="1">
        <f t="shared" si="10"/>
        <v>1.7801038925401969</v>
      </c>
      <c r="T38" s="1">
        <f t="shared" si="11"/>
        <v>1.6662846201534511</v>
      </c>
      <c r="U38" s="1">
        <v>0.25828166642481076</v>
      </c>
      <c r="V38" s="1">
        <f t="shared" si="12"/>
        <v>-0.58790642020345563</v>
      </c>
      <c r="W38" s="1">
        <v>68.696450140320252</v>
      </c>
      <c r="X38" s="1">
        <f t="shared" si="13"/>
        <v>1.8369342956577643</v>
      </c>
      <c r="Y38" s="1">
        <f t="shared" si="14"/>
        <v>3.1245351854161756</v>
      </c>
      <c r="Z38" s="1">
        <v>0.18779434302064832</v>
      </c>
      <c r="AA38" s="1">
        <f t="shared" si="15"/>
        <v>-0.72631749424200398</v>
      </c>
      <c r="AB38">
        <v>77.840178123660408</v>
      </c>
      <c r="AC38" s="1">
        <f t="shared" si="16"/>
        <v>1.8912038210685471</v>
      </c>
      <c r="AD38" s="1">
        <f t="shared" si="17"/>
        <v>2.6038252362931673</v>
      </c>
      <c r="AE38">
        <v>6.103987461419038E-2</v>
      </c>
      <c r="AF38" s="1">
        <f t="shared" si="18"/>
        <v>-1.2143863671636144</v>
      </c>
      <c r="AG38">
        <v>87.15695224322063</v>
      </c>
      <c r="AH38" s="1">
        <f t="shared" si="19"/>
        <v>1.9403020351688276</v>
      </c>
      <c r="AI38" s="1">
        <f t="shared" si="20"/>
        <v>1.5977633540968519</v>
      </c>
      <c r="AJ38">
        <v>5.5625500161487124E-2</v>
      </c>
      <c r="AK38" s="1">
        <f t="shared" si="21"/>
        <v>-1.2547260709971271</v>
      </c>
      <c r="AL38">
        <v>95.189274315133531</v>
      </c>
      <c r="AM38" s="1">
        <f t="shared" si="22"/>
        <v>1.9785880159456715</v>
      </c>
      <c r="AN38" s="1">
        <f t="shared" si="23"/>
        <v>1.5769083481092359</v>
      </c>
      <c r="AO38">
        <v>0.24559268767189057</v>
      </c>
      <c r="AP38" s="1">
        <f t="shared" si="24"/>
        <v>-0.60978456811321669</v>
      </c>
      <c r="AQ38">
        <v>59.179998157836891</v>
      </c>
      <c r="AR38" s="1">
        <f t="shared" si="25"/>
        <v>1.7721749473058361</v>
      </c>
      <c r="AS38" s="1">
        <f t="shared" si="26"/>
        <v>2.906231216688977</v>
      </c>
      <c r="AT38" s="1">
        <v>0.10732887884106922</v>
      </c>
      <c r="AU38" s="1">
        <f t="shared" si="27"/>
        <v>-0.96928340726191864</v>
      </c>
      <c r="AV38" s="1">
        <v>71.963149208918836</v>
      </c>
      <c r="AW38" s="1">
        <f t="shared" si="28"/>
        <v>1.8571101604285094</v>
      </c>
      <c r="AX38" s="1">
        <f t="shared" si="29"/>
        <v>1.9159619844051279</v>
      </c>
      <c r="AY38" s="1">
        <v>6.9130179106844422E-2</v>
      </c>
      <c r="AZ38" s="1">
        <f t="shared" si="30"/>
        <v>-1.1603323179184717</v>
      </c>
      <c r="BA38" s="1">
        <v>154.13240709230038</v>
      </c>
      <c r="BB38" s="1">
        <f t="shared" si="31"/>
        <v>2.1878939608577439</v>
      </c>
      <c r="BC38" s="1">
        <f t="shared" si="32"/>
        <v>1.8855753020674475</v>
      </c>
    </row>
    <row r="39" spans="1:55" x14ac:dyDescent="0.25">
      <c r="A39" s="1">
        <v>8.7892849940572212E-2</v>
      </c>
      <c r="B39" s="1">
        <f t="shared" si="0"/>
        <v>-1.0560464532272089</v>
      </c>
      <c r="C39" s="1">
        <v>58.043450694885408</v>
      </c>
      <c r="D39" s="1">
        <f t="shared" si="1"/>
        <v>1.7637532234280004</v>
      </c>
      <c r="E39" s="1">
        <f t="shared" si="2"/>
        <v>1.6701473860719724</v>
      </c>
      <c r="F39" s="1">
        <v>6.7687214606071425E-2</v>
      </c>
      <c r="G39" s="1">
        <f t="shared" si="3"/>
        <v>-1.1694933571703221</v>
      </c>
      <c r="H39" s="1">
        <v>284.15917439332679</v>
      </c>
      <c r="I39" s="1">
        <f t="shared" si="4"/>
        <v>2.4535616822849398</v>
      </c>
      <c r="J39" s="1">
        <f t="shared" si="5"/>
        <v>2.0979697466786118</v>
      </c>
      <c r="K39" s="1">
        <v>9.2610605864941298E-2</v>
      </c>
      <c r="L39" s="1">
        <f t="shared" si="6"/>
        <v>-1.0333392746046335</v>
      </c>
      <c r="M39" s="1">
        <v>100.77512608543594</v>
      </c>
      <c r="N39" s="1">
        <f t="shared" si="7"/>
        <v>2.0033533501957148</v>
      </c>
      <c r="O39" s="1">
        <f t="shared" si="8"/>
        <v>1.9387179016903417</v>
      </c>
      <c r="P39" s="1">
        <v>0.15060443491047523</v>
      </c>
      <c r="Q39" s="1">
        <f t="shared" si="9"/>
        <v>-0.82216223909954034</v>
      </c>
      <c r="R39" s="1">
        <v>36.030204326439254</v>
      </c>
      <c r="S39" s="1">
        <f t="shared" si="10"/>
        <v>1.5566667250033195</v>
      </c>
      <c r="T39" s="1">
        <f t="shared" si="11"/>
        <v>1.8933814410015146</v>
      </c>
      <c r="U39" s="1">
        <v>0.15228239221072154</v>
      </c>
      <c r="V39" s="1">
        <f t="shared" si="12"/>
        <v>-0.81735030945318121</v>
      </c>
      <c r="W39" s="1">
        <v>147.84455115672785</v>
      </c>
      <c r="X39" s="1">
        <f t="shared" si="13"/>
        <v>2.1698053231389545</v>
      </c>
      <c r="Y39" s="1">
        <f t="shared" si="14"/>
        <v>2.654682206691259</v>
      </c>
      <c r="Z39" s="1">
        <v>0.11544710550285031</v>
      </c>
      <c r="AA39" s="1">
        <f t="shared" si="15"/>
        <v>-0.9376169512690955</v>
      </c>
      <c r="AB39">
        <v>340.04655445127747</v>
      </c>
      <c r="AC39" s="1">
        <f t="shared" si="16"/>
        <v>2.5315383786811592</v>
      </c>
      <c r="AD39" s="1">
        <f t="shared" si="17"/>
        <v>2.6999707879157242</v>
      </c>
      <c r="AE39">
        <v>5.7140314057342947E-2</v>
      </c>
      <c r="AF39" s="1">
        <f t="shared" si="18"/>
        <v>-1.2430573769564921</v>
      </c>
      <c r="AG39">
        <v>134.67927418395513</v>
      </c>
      <c r="AH39" s="1">
        <f t="shared" si="19"/>
        <v>2.1293007672144726</v>
      </c>
      <c r="AI39" s="1">
        <f t="shared" si="20"/>
        <v>1.712954531855853</v>
      </c>
      <c r="AJ39">
        <v>0.10832872778990917</v>
      </c>
      <c r="AK39" s="1">
        <f t="shared" si="21"/>
        <v>-0.96525635716798164</v>
      </c>
      <c r="AL39">
        <v>44.551703978902729</v>
      </c>
      <c r="AM39" s="1">
        <f t="shared" si="22"/>
        <v>1.6488643192479224</v>
      </c>
      <c r="AN39" s="1">
        <f t="shared" si="23"/>
        <v>1.7082138926135804</v>
      </c>
      <c r="AO39">
        <v>0.23923445703594817</v>
      </c>
      <c r="AP39" s="1">
        <f t="shared" si="24"/>
        <v>-0.62117626856802588</v>
      </c>
      <c r="AQ39">
        <v>56.113182575851525</v>
      </c>
      <c r="AR39" s="1">
        <f t="shared" si="25"/>
        <v>1.7490649013167765</v>
      </c>
      <c r="AS39" s="1">
        <f t="shared" si="26"/>
        <v>2.8157303970237457</v>
      </c>
      <c r="AT39" s="1">
        <v>0.11115149704979838</v>
      </c>
      <c r="AU39" s="1">
        <f t="shared" si="27"/>
        <v>-0.95408468360747201</v>
      </c>
      <c r="AV39" s="1">
        <v>63.891200153537469</v>
      </c>
      <c r="AW39" s="1">
        <f t="shared" si="28"/>
        <v>1.8054410461406443</v>
      </c>
      <c r="AX39" s="1">
        <f t="shared" si="29"/>
        <v>1.8923278794437035</v>
      </c>
      <c r="AY39" s="1">
        <v>8.6804758550783692E-2</v>
      </c>
      <c r="AZ39" s="1">
        <f t="shared" si="30"/>
        <v>-1.0614564665781008</v>
      </c>
      <c r="BA39" s="1">
        <v>78.596006182240785</v>
      </c>
      <c r="BB39" s="1">
        <f t="shared" si="31"/>
        <v>1.8954004781375946</v>
      </c>
      <c r="BC39" s="1">
        <f t="shared" si="32"/>
        <v>1.7856601168467545</v>
      </c>
    </row>
    <row r="40" spans="1:55" x14ac:dyDescent="0.25">
      <c r="A40" s="1">
        <v>0.10101698453999379</v>
      </c>
      <c r="B40" s="1">
        <f t="shared" si="0"/>
        <v>-0.99560559976335761</v>
      </c>
      <c r="C40" s="1">
        <v>50.848423059869532</v>
      </c>
      <c r="D40" s="1">
        <f t="shared" si="1"/>
        <v>1.7062774888808594</v>
      </c>
      <c r="E40" s="1">
        <f t="shared" si="2"/>
        <v>1.7138086500180585</v>
      </c>
      <c r="F40" s="1">
        <v>6.3642247283404521E-2</v>
      </c>
      <c r="G40" s="1">
        <f t="shared" si="3"/>
        <v>-1.1962544933002817</v>
      </c>
      <c r="H40" s="1">
        <v>313.56221608159649</v>
      </c>
      <c r="I40" s="1">
        <f t="shared" si="4"/>
        <v>2.4963237251352255</v>
      </c>
      <c r="J40" s="1">
        <f t="shared" si="5"/>
        <v>2.086783154517776</v>
      </c>
      <c r="K40" s="1">
        <v>9.7733376164620064E-2</v>
      </c>
      <c r="L40" s="1">
        <f t="shared" si="6"/>
        <v>-1.0099570984225974</v>
      </c>
      <c r="M40" s="1">
        <v>93.654539091659103</v>
      </c>
      <c r="N40" s="1">
        <f t="shared" si="7"/>
        <v>1.9715288308803831</v>
      </c>
      <c r="O40" s="1">
        <f t="shared" si="8"/>
        <v>1.9520916620712083</v>
      </c>
      <c r="P40" s="1">
        <v>5.2603330432320114E-2</v>
      </c>
      <c r="Q40" s="1">
        <f t="shared" si="9"/>
        <v>-1.2789867588388275</v>
      </c>
      <c r="R40" s="1">
        <v>106.89989138626758</v>
      </c>
      <c r="S40" s="1">
        <f t="shared" si="10"/>
        <v>2.028977263951822</v>
      </c>
      <c r="T40" s="1">
        <f t="shared" si="11"/>
        <v>1.5863942686896144</v>
      </c>
      <c r="U40" s="1">
        <v>0.14729951782115347</v>
      </c>
      <c r="V40" s="1">
        <f t="shared" si="12"/>
        <v>-0.83179867479996983</v>
      </c>
      <c r="W40" s="1">
        <v>269.54858968850357</v>
      </c>
      <c r="X40" s="1">
        <f t="shared" si="13"/>
        <v>2.4306370638882573</v>
      </c>
      <c r="Y40" s="1">
        <f t="shared" si="14"/>
        <v>2.9221458719837159</v>
      </c>
      <c r="Z40" s="1">
        <v>0.1948143952844073</v>
      </c>
      <c r="AA40" s="1">
        <f t="shared" si="15"/>
        <v>-0.71037895525207395</v>
      </c>
      <c r="AB40">
        <v>95.959215327266577</v>
      </c>
      <c r="AC40" s="1">
        <f t="shared" si="16"/>
        <v>1.982086688019933</v>
      </c>
      <c r="AD40" s="1">
        <f t="shared" si="17"/>
        <v>2.7901821603324395</v>
      </c>
      <c r="AE40">
        <v>4.475246161302375E-2</v>
      </c>
      <c r="AF40" s="1">
        <f t="shared" si="18"/>
        <v>-1.3491830712854938</v>
      </c>
      <c r="AG40">
        <v>118.30628625154431</v>
      </c>
      <c r="AH40" s="1">
        <f t="shared" si="19"/>
        <v>2.0730078216509584</v>
      </c>
      <c r="AI40" s="1">
        <f t="shared" si="20"/>
        <v>1.5364911299070843</v>
      </c>
      <c r="AJ40">
        <v>5.1890037743586671E-2</v>
      </c>
      <c r="AK40" s="1">
        <f t="shared" si="21"/>
        <v>-1.2849160134094193</v>
      </c>
      <c r="AL40">
        <v>112.94211303364075</v>
      </c>
      <c r="AM40" s="1">
        <f t="shared" si="22"/>
        <v>2.0528559086909772</v>
      </c>
      <c r="AN40" s="1">
        <f t="shared" si="23"/>
        <v>1.5976576579848922</v>
      </c>
      <c r="AO40">
        <v>0.21590895935862428</v>
      </c>
      <c r="AP40" s="1">
        <f t="shared" si="24"/>
        <v>-0.66572933580712945</v>
      </c>
      <c r="AQ40">
        <v>99.070700250095058</v>
      </c>
      <c r="AR40" s="1">
        <f t="shared" si="25"/>
        <v>1.9959452326773943</v>
      </c>
      <c r="AS40" s="1">
        <f t="shared" si="26"/>
        <v>2.9981332131886793</v>
      </c>
      <c r="AT40" s="1">
        <v>0.11678111837330914</v>
      </c>
      <c r="AU40" s="1">
        <f t="shared" si="27"/>
        <v>-0.93262736997331563</v>
      </c>
      <c r="AV40" s="1">
        <v>74.924957073012379</v>
      </c>
      <c r="AW40" s="1">
        <f t="shared" si="28"/>
        <v>1.8746265027960716</v>
      </c>
      <c r="AX40" s="1">
        <f t="shared" si="29"/>
        <v>2.0100487752677774</v>
      </c>
      <c r="AY40" s="1">
        <v>7.2054223181108018E-2</v>
      </c>
      <c r="AZ40" s="1">
        <f t="shared" si="30"/>
        <v>-1.1423405596036247</v>
      </c>
      <c r="BA40" s="1">
        <v>187.05825725482669</v>
      </c>
      <c r="BB40" s="1">
        <f t="shared" si="31"/>
        <v>2.2719768838844305</v>
      </c>
      <c r="BC40" s="1">
        <f t="shared" si="32"/>
        <v>1.9888787671802295</v>
      </c>
    </row>
    <row r="41" spans="1:55" x14ac:dyDescent="0.25">
      <c r="A41" s="1">
        <v>0.12829743749961117</v>
      </c>
      <c r="B41" s="1">
        <f t="shared" si="0"/>
        <v>-0.89178201775517685</v>
      </c>
      <c r="C41" s="1">
        <v>22.93635733661586</v>
      </c>
      <c r="D41" s="1">
        <f t="shared" si="1"/>
        <v>1.3605244460751371</v>
      </c>
      <c r="E41" s="1">
        <f t="shared" si="2"/>
        <v>1.5256244451978234</v>
      </c>
      <c r="F41" s="1">
        <v>0.11677470737820522</v>
      </c>
      <c r="G41" s="1">
        <f t="shared" si="3"/>
        <v>-0.93265121232268866</v>
      </c>
      <c r="H41" s="1">
        <v>85.24696292458988</v>
      </c>
      <c r="I41" s="1">
        <f t="shared" si="4"/>
        <v>1.9306789154230448</v>
      </c>
      <c r="J41" s="1">
        <f t="shared" si="5"/>
        <v>2.0700974704304014</v>
      </c>
      <c r="K41" s="1">
        <v>8.1393955587999417E-2</v>
      </c>
      <c r="L41" s="1">
        <f t="shared" si="6"/>
        <v>-1.0894078451383864</v>
      </c>
      <c r="M41" s="1">
        <v>130.21756312643427</v>
      </c>
      <c r="N41" s="1">
        <f t="shared" si="7"/>
        <v>2.1146695637597239</v>
      </c>
      <c r="O41" s="1">
        <f t="shared" si="8"/>
        <v>1.9411183545232313</v>
      </c>
      <c r="P41" s="1">
        <v>7.3481773458373256E-2</v>
      </c>
      <c r="Q41" s="1">
        <f t="shared" si="9"/>
        <v>-1.133820370685622</v>
      </c>
      <c r="R41" s="1">
        <v>86.078259953553655</v>
      </c>
      <c r="S41" s="1">
        <f t="shared" si="10"/>
        <v>1.9348934792771477</v>
      </c>
      <c r="T41" s="1">
        <f t="shared" si="11"/>
        <v>1.7065255919746054</v>
      </c>
      <c r="U41" s="1">
        <v>0.16777578261532219</v>
      </c>
      <c r="V41" s="1">
        <f t="shared" si="12"/>
        <v>-0.77527072667514418</v>
      </c>
      <c r="W41" s="1">
        <v>138.35982266497103</v>
      </c>
      <c r="X41" s="1">
        <f t="shared" si="13"/>
        <v>2.1410099967098155</v>
      </c>
      <c r="Y41" s="1">
        <f t="shared" si="14"/>
        <v>2.7616288388597274</v>
      </c>
      <c r="Z41" s="1">
        <v>0.23596472072370636</v>
      </c>
      <c r="AA41" s="1">
        <f t="shared" si="15"/>
        <v>-0.62715292389571897</v>
      </c>
      <c r="AB41">
        <v>31.534176495535654</v>
      </c>
      <c r="AC41" s="1">
        <f t="shared" si="16"/>
        <v>1.4987814940223934</v>
      </c>
      <c r="AD41" s="1">
        <f t="shared" si="17"/>
        <v>2.389818235578546</v>
      </c>
      <c r="AE41">
        <v>0.13710068019064178</v>
      </c>
      <c r="AF41" s="1">
        <f t="shared" si="18"/>
        <v>-0.86296039056198559</v>
      </c>
      <c r="AG41">
        <v>35.723876436514459</v>
      </c>
      <c r="AH41" s="1">
        <f t="shared" si="19"/>
        <v>1.5529585785380193</v>
      </c>
      <c r="AI41" s="1">
        <f t="shared" si="20"/>
        <v>1.7995710991169436</v>
      </c>
      <c r="AJ41">
        <v>0.10660572253282292</v>
      </c>
      <c r="AK41" s="1">
        <f t="shared" si="21"/>
        <v>-0.97221948200998554</v>
      </c>
      <c r="AL41">
        <v>50.745548492869482</v>
      </c>
      <c r="AM41" s="1">
        <f t="shared" si="22"/>
        <v>1.7053979510231716</v>
      </c>
      <c r="AN41" s="1">
        <f t="shared" si="23"/>
        <v>1.7541285507850537</v>
      </c>
      <c r="AO41">
        <v>0.12676224761263316</v>
      </c>
      <c r="AP41" s="1">
        <f t="shared" si="24"/>
        <v>-0.89701006896808788</v>
      </c>
      <c r="AQ41">
        <v>236.73551956786687</v>
      </c>
      <c r="AR41" s="1">
        <f t="shared" si="25"/>
        <v>2.3742634239409917</v>
      </c>
      <c r="AS41" s="1">
        <f t="shared" si="26"/>
        <v>2.6468637377418989</v>
      </c>
      <c r="AT41" s="1">
        <v>8.8611708092032088E-2</v>
      </c>
      <c r="AU41" s="1">
        <f t="shared" si="27"/>
        <v>-1.052508891839488</v>
      </c>
      <c r="AV41" s="1">
        <v>134.67584286005831</v>
      </c>
      <c r="AW41" s="1">
        <f t="shared" si="28"/>
        <v>2.129289702230444</v>
      </c>
      <c r="AX41" s="1">
        <f t="shared" si="29"/>
        <v>2.0230610104481372</v>
      </c>
      <c r="AY41" s="1">
        <v>4.6958338917902735E-2</v>
      </c>
      <c r="AZ41" s="1">
        <f t="shared" si="30"/>
        <v>-1.3282872740165725</v>
      </c>
      <c r="BA41" s="1">
        <v>631.42852416526398</v>
      </c>
      <c r="BB41" s="1">
        <f t="shared" si="31"/>
        <v>2.8003241968272872</v>
      </c>
      <c r="BC41" s="1">
        <f t="shared" si="32"/>
        <v>2.1082218068381109</v>
      </c>
    </row>
    <row r="42" spans="1:55" x14ac:dyDescent="0.25">
      <c r="A42" s="1">
        <v>0.10911827817641155</v>
      </c>
      <c r="B42" s="1">
        <f t="shared" si="0"/>
        <v>-0.96210249555034377</v>
      </c>
      <c r="C42" s="1">
        <v>44.736536625630833</v>
      </c>
      <c r="D42" s="1">
        <f t="shared" si="1"/>
        <v>1.6506623592286866</v>
      </c>
      <c r="E42" s="1">
        <f t="shared" si="2"/>
        <v>1.7156824422167947</v>
      </c>
      <c r="F42" s="1">
        <v>9.373611940156186E-2</v>
      </c>
      <c r="G42" s="1">
        <f t="shared" si="3"/>
        <v>-1.0280930298788893</v>
      </c>
      <c r="H42" s="1">
        <v>166.45777258824938</v>
      </c>
      <c r="I42" s="1">
        <f t="shared" si="4"/>
        <v>2.2213040789362162</v>
      </c>
      <c r="J42" s="1">
        <f t="shared" si="5"/>
        <v>2.1606061070153242</v>
      </c>
      <c r="K42" s="1">
        <v>7.0165443476836842E-2</v>
      </c>
      <c r="L42" s="1">
        <f t="shared" si="6"/>
        <v>-1.1538767255107847</v>
      </c>
      <c r="M42" s="1">
        <v>181.10583889692271</v>
      </c>
      <c r="N42" s="1">
        <f t="shared" si="7"/>
        <v>2.2579324523010054</v>
      </c>
      <c r="O42" s="1">
        <f t="shared" si="8"/>
        <v>1.9568229451040275</v>
      </c>
      <c r="P42" s="1">
        <v>7.4632066448061862E-2</v>
      </c>
      <c r="Q42" s="1">
        <f t="shared" si="9"/>
        <v>-1.1270745332614776</v>
      </c>
      <c r="R42" s="1">
        <v>113.00819015766569</v>
      </c>
      <c r="S42" s="1">
        <f t="shared" si="10"/>
        <v>2.0531099196903591</v>
      </c>
      <c r="T42" s="1">
        <f t="shared" si="11"/>
        <v>1.8216274603855718</v>
      </c>
      <c r="U42" s="1">
        <v>0.18213470837719398</v>
      </c>
      <c r="V42" s="1">
        <f t="shared" si="12"/>
        <v>-0.73960728528498476</v>
      </c>
      <c r="W42" s="1">
        <v>119.62740523669079</v>
      </c>
      <c r="X42" s="1">
        <f t="shared" si="13"/>
        <v>2.0778306828268747</v>
      </c>
      <c r="Y42" s="1">
        <f t="shared" si="14"/>
        <v>2.8093702214226393</v>
      </c>
      <c r="Z42" s="1">
        <v>0.21544060099626658</v>
      </c>
      <c r="AA42" s="1">
        <f t="shared" si="15"/>
        <v>-0.66667244808058723</v>
      </c>
      <c r="AB42">
        <v>29.529604607989608</v>
      </c>
      <c r="AC42" s="1">
        <f t="shared" si="16"/>
        <v>1.4702576319390739</v>
      </c>
      <c r="AD42" s="1">
        <f t="shared" si="17"/>
        <v>2.2053673226966017</v>
      </c>
      <c r="AE42">
        <v>8.6346740340874042E-2</v>
      </c>
      <c r="AF42" s="1">
        <f t="shared" si="18"/>
        <v>-1.0637540527542173</v>
      </c>
      <c r="AG42">
        <v>67.902163199700396</v>
      </c>
      <c r="AH42" s="1">
        <f t="shared" si="19"/>
        <v>1.8318836100791529</v>
      </c>
      <c r="AI42" s="1">
        <f t="shared" si="20"/>
        <v>1.7220931899964413</v>
      </c>
      <c r="AJ42">
        <v>9.3312067004234486E-2</v>
      </c>
      <c r="AK42" s="1">
        <f t="shared" si="21"/>
        <v>-1.0300621901818887</v>
      </c>
      <c r="AL42">
        <v>46.980430565027724</v>
      </c>
      <c r="AM42" s="1">
        <f t="shared" si="22"/>
        <v>1.6719169926705943</v>
      </c>
      <c r="AN42" s="1">
        <f t="shared" si="23"/>
        <v>1.6231223790238982</v>
      </c>
      <c r="AO42">
        <v>0.25568879409283723</v>
      </c>
      <c r="AP42" s="1">
        <f t="shared" si="24"/>
        <v>-0.59228830509954644</v>
      </c>
      <c r="AQ42">
        <v>61.101790341257313</v>
      </c>
      <c r="AR42" s="1">
        <f t="shared" si="25"/>
        <v>1.786053935675245</v>
      </c>
      <c r="AS42" s="1">
        <f t="shared" si="26"/>
        <v>3.0155144383191246</v>
      </c>
      <c r="AT42" s="1">
        <v>0.13737273370864553</v>
      </c>
      <c r="AU42" s="1">
        <f t="shared" si="27"/>
        <v>-0.86209945923413644</v>
      </c>
      <c r="AV42" s="1">
        <v>47.693618509465765</v>
      </c>
      <c r="AW42" s="1">
        <f t="shared" si="28"/>
        <v>1.6784602735573202</v>
      </c>
      <c r="AX42" s="1">
        <f t="shared" si="29"/>
        <v>1.9469450486007895</v>
      </c>
      <c r="AY42" s="1">
        <v>6.1569926111735195E-2</v>
      </c>
      <c r="AZ42" s="1">
        <f t="shared" si="30"/>
        <v>-1.2106313675922917</v>
      </c>
      <c r="BA42" s="1">
        <v>262.45212773912226</v>
      </c>
      <c r="BB42" s="1">
        <f t="shared" si="31"/>
        <v>2.419050098009528</v>
      </c>
      <c r="BC42" s="1">
        <f t="shared" si="32"/>
        <v>1.9981723278990731</v>
      </c>
    </row>
    <row r="43" spans="1:55" x14ac:dyDescent="0.25">
      <c r="A43" s="1">
        <v>0.24572859500269464</v>
      </c>
      <c r="B43" s="1">
        <f t="shared" si="0"/>
        <v>-0.60954430249719227</v>
      </c>
      <c r="C43" s="1">
        <v>10.281424552759169</v>
      </c>
      <c r="D43" s="1">
        <f t="shared" si="1"/>
        <v>1.0120532929218953</v>
      </c>
      <c r="E43" s="1">
        <f t="shared" si="2"/>
        <v>1.6603441107983403</v>
      </c>
      <c r="F43" s="1">
        <v>6.996646647810767E-2</v>
      </c>
      <c r="G43" s="1">
        <f t="shared" si="3"/>
        <v>-1.1551100587419914</v>
      </c>
      <c r="H43" s="1">
        <v>211.99112899933908</v>
      </c>
      <c r="I43" s="1">
        <f t="shared" si="4"/>
        <v>2.3263176877813763</v>
      </c>
      <c r="J43" s="1">
        <f t="shared" si="5"/>
        <v>2.0139359623574959</v>
      </c>
      <c r="K43" s="1">
        <v>8.1262319035989308E-2</v>
      </c>
      <c r="L43" s="1">
        <f t="shared" si="6"/>
        <v>-1.0901107880868581</v>
      </c>
      <c r="M43" s="1">
        <v>167.77845186602829</v>
      </c>
      <c r="N43" s="1">
        <f t="shared" si="7"/>
        <v>2.2247361827346226</v>
      </c>
      <c r="O43" s="1">
        <f t="shared" si="8"/>
        <v>2.0408349381066389</v>
      </c>
      <c r="P43" s="1">
        <v>0.10454101411033832</v>
      </c>
      <c r="Q43" s="1">
        <f t="shared" si="9"/>
        <v>-0.98071329130171014</v>
      </c>
      <c r="R43" s="1">
        <v>33.714382906896574</v>
      </c>
      <c r="S43" s="1">
        <f t="shared" si="10"/>
        <v>1.5278152149519351</v>
      </c>
      <c r="T43" s="1">
        <f t="shared" si="11"/>
        <v>1.5578612307008211</v>
      </c>
      <c r="U43" s="1">
        <v>0.27135914588217158</v>
      </c>
      <c r="V43" s="1">
        <f t="shared" si="12"/>
        <v>-0.56645553638698409</v>
      </c>
      <c r="W43" s="1">
        <v>69.360961823980375</v>
      </c>
      <c r="X43" s="1">
        <f t="shared" si="13"/>
        <v>1.8411151068434568</v>
      </c>
      <c r="Y43" s="1">
        <f t="shared" si="14"/>
        <v>3.2502376419279386</v>
      </c>
      <c r="Z43" s="1">
        <v>0.1844401725710525</v>
      </c>
      <c r="AA43" s="1">
        <f t="shared" si="15"/>
        <v>-0.73414448010573796</v>
      </c>
      <c r="AB43">
        <v>81.424976961815773</v>
      </c>
      <c r="AC43" s="1">
        <f t="shared" si="16"/>
        <v>1.9107576443587075</v>
      </c>
      <c r="AD43" s="1">
        <f t="shared" si="17"/>
        <v>2.6026997357298161</v>
      </c>
      <c r="AE43">
        <v>5.2659988560883775E-2</v>
      </c>
      <c r="AF43" s="1">
        <f t="shared" si="18"/>
        <v>-1.2785192395699734</v>
      </c>
      <c r="AG43">
        <v>88.864090368321229</v>
      </c>
      <c r="AH43" s="1">
        <f t="shared" si="19"/>
        <v>1.9487262997163115</v>
      </c>
      <c r="AI43" s="1">
        <f t="shared" si="20"/>
        <v>1.5242056899916192</v>
      </c>
      <c r="AJ43">
        <v>4.7414484753841378E-2</v>
      </c>
      <c r="AK43" s="1">
        <f t="shared" si="21"/>
        <v>-1.3240889644926825</v>
      </c>
      <c r="AL43">
        <v>184.44337351414177</v>
      </c>
      <c r="AM43" s="1">
        <f t="shared" si="22"/>
        <v>2.2658630569716696</v>
      </c>
      <c r="AN43" s="1">
        <f t="shared" si="23"/>
        <v>1.7112619451819255</v>
      </c>
      <c r="AO43">
        <v>0.1981605078038943</v>
      </c>
      <c r="AP43" s="1">
        <f t="shared" si="24"/>
        <v>-0.7029828935026261</v>
      </c>
      <c r="AQ43">
        <v>97.2545615557503</v>
      </c>
      <c r="AR43" s="1">
        <f t="shared" si="25"/>
        <v>1.9879099803014109</v>
      </c>
      <c r="AS43" s="1">
        <f t="shared" si="26"/>
        <v>2.8278212722881637</v>
      </c>
      <c r="AT43" s="1">
        <v>9.594754129501061E-2</v>
      </c>
      <c r="AU43" s="1">
        <f t="shared" si="27"/>
        <v>-1.0179661498049128</v>
      </c>
      <c r="AV43" s="1">
        <v>91.641637795930208</v>
      </c>
      <c r="AW43" s="1">
        <f t="shared" si="28"/>
        <v>1.9620928421867072</v>
      </c>
      <c r="AX43" s="1">
        <f t="shared" si="29"/>
        <v>1.9274637398922652</v>
      </c>
      <c r="AY43" s="1">
        <v>5.5459848481906493E-2</v>
      </c>
      <c r="AZ43" s="1">
        <f t="shared" si="30"/>
        <v>-1.2560213212630582</v>
      </c>
      <c r="BA43" s="1">
        <v>288.50410239839414</v>
      </c>
      <c r="BB43" s="1">
        <f t="shared" si="31"/>
        <v>2.4601519930075839</v>
      </c>
      <c r="BC43" s="1">
        <f t="shared" si="32"/>
        <v>1.9586864899185381</v>
      </c>
    </row>
    <row r="44" spans="1:55" x14ac:dyDescent="0.25">
      <c r="A44" s="1">
        <v>9.6138056675121208E-2</v>
      </c>
      <c r="B44" s="1">
        <f t="shared" si="0"/>
        <v>-1.0171046609030383</v>
      </c>
      <c r="C44" s="1">
        <v>63.585777130740006</v>
      </c>
      <c r="D44" s="1">
        <f t="shared" si="1"/>
        <v>1.8033599835035854</v>
      </c>
      <c r="E44" s="1">
        <f t="shared" si="2"/>
        <v>1.7730328577026369</v>
      </c>
      <c r="F44" s="1">
        <v>7.5124342787329976E-2</v>
      </c>
      <c r="G44" s="1">
        <f t="shared" si="3"/>
        <v>-1.1242193143247716</v>
      </c>
      <c r="H44" s="1">
        <v>223.15059997665324</v>
      </c>
      <c r="I44" s="1">
        <f t="shared" si="4"/>
        <v>2.3485980588494115</v>
      </c>
      <c r="J44" s="1">
        <f t="shared" si="5"/>
        <v>2.0890924296742099</v>
      </c>
      <c r="K44" s="1">
        <v>0.10902264836711467</v>
      </c>
      <c r="L44" s="1">
        <f t="shared" si="6"/>
        <v>-0.96248327234268349</v>
      </c>
      <c r="M44" s="1">
        <v>77.098667263180033</v>
      </c>
      <c r="N44" s="1">
        <f t="shared" si="7"/>
        <v>1.8870468708492798</v>
      </c>
      <c r="O44" s="1">
        <f t="shared" si="8"/>
        <v>1.9606022515655874</v>
      </c>
      <c r="P44" s="1">
        <v>8.1579992511254654E-2</v>
      </c>
      <c r="Q44" s="1">
        <f t="shared" si="9"/>
        <v>-1.0884163388855697</v>
      </c>
      <c r="R44" s="1">
        <v>58.552524880505985</v>
      </c>
      <c r="S44" s="1">
        <f t="shared" si="10"/>
        <v>1.7675456272995611</v>
      </c>
      <c r="T44" s="1">
        <f t="shared" si="11"/>
        <v>1.6239609459642552</v>
      </c>
      <c r="U44" s="1">
        <v>0.18420241797668502</v>
      </c>
      <c r="V44" s="1">
        <f t="shared" si="12"/>
        <v>-0.73470467323233302</v>
      </c>
      <c r="W44" s="1">
        <v>109.74845457751836</v>
      </c>
      <c r="X44" s="1">
        <f t="shared" si="13"/>
        <v>2.0403984134409789</v>
      </c>
      <c r="Y44" s="1">
        <f t="shared" si="14"/>
        <v>2.7771681435810756</v>
      </c>
      <c r="Z44" s="1">
        <v>0.14514418046461175</v>
      </c>
      <c r="AA44" s="1">
        <f t="shared" si="15"/>
        <v>-0.83820037245906187</v>
      </c>
      <c r="AB44">
        <v>91.865860586122309</v>
      </c>
      <c r="AC44" s="1">
        <f t="shared" si="16"/>
        <v>1.9631541477989274</v>
      </c>
      <c r="AD44" s="1">
        <f t="shared" si="17"/>
        <v>2.3421060313294109</v>
      </c>
      <c r="AE44">
        <v>0.10417963264002615</v>
      </c>
      <c r="AF44" s="1">
        <f t="shared" si="18"/>
        <v>-0.9822171783171324</v>
      </c>
      <c r="AG44">
        <v>75.908669212018978</v>
      </c>
      <c r="AH44" s="1">
        <f t="shared" si="19"/>
        <v>1.8802913776865497</v>
      </c>
      <c r="AI44" s="1">
        <f t="shared" si="20"/>
        <v>1.9143336312933559</v>
      </c>
      <c r="AJ44">
        <v>6.1559360422885699E-2</v>
      </c>
      <c r="AK44" s="1">
        <f t="shared" si="21"/>
        <v>-1.2107059009629504</v>
      </c>
      <c r="AL44">
        <v>201.96107359629116</v>
      </c>
      <c r="AM44" s="1">
        <f t="shared" si="22"/>
        <v>2.3052676706771709</v>
      </c>
      <c r="AN44" s="1">
        <f t="shared" si="23"/>
        <v>1.9040690797357531</v>
      </c>
      <c r="AO44">
        <v>0.23719359502158002</v>
      </c>
      <c r="AP44" s="1">
        <f t="shared" si="24"/>
        <v>-0.62489704247615951</v>
      </c>
      <c r="AQ44">
        <v>44.355445372986551</v>
      </c>
      <c r="AR44" s="1">
        <f t="shared" si="25"/>
        <v>1.6469469443541891</v>
      </c>
      <c r="AS44" s="1">
        <f t="shared" si="26"/>
        <v>2.6355492703696415</v>
      </c>
      <c r="AT44" s="1">
        <v>6.357656782621747E-2</v>
      </c>
      <c r="AU44" s="1">
        <f t="shared" si="27"/>
        <v>-1.196702921126628</v>
      </c>
      <c r="AV44" s="1">
        <v>135.73496138728592</v>
      </c>
      <c r="AW44" s="1">
        <f t="shared" si="28"/>
        <v>2.1326917237245175</v>
      </c>
      <c r="AX44" s="1">
        <f t="shared" si="29"/>
        <v>1.7821396489253232</v>
      </c>
      <c r="AY44" s="1">
        <v>5.7221001064420414E-2</v>
      </c>
      <c r="AZ44" s="1">
        <f t="shared" si="30"/>
        <v>-1.242444548611308</v>
      </c>
      <c r="BA44" s="1">
        <v>223.61477668068449</v>
      </c>
      <c r="BB44" s="1">
        <f t="shared" si="31"/>
        <v>2.3495004987619814</v>
      </c>
      <c r="BC44" s="1">
        <f t="shared" si="32"/>
        <v>1.8910304700423373</v>
      </c>
    </row>
    <row r="45" spans="1:55" x14ac:dyDescent="0.25">
      <c r="A45" s="1">
        <v>0.14941100066522475</v>
      </c>
      <c r="B45" s="1">
        <f t="shared" si="0"/>
        <v>-0.82561742559744189</v>
      </c>
      <c r="C45" s="1">
        <v>29.321845220727386</v>
      </c>
      <c r="D45" s="1">
        <f t="shared" si="1"/>
        <v>1.4671912969364924</v>
      </c>
      <c r="E45" s="1">
        <f t="shared" si="2"/>
        <v>1.7770837332736626</v>
      </c>
      <c r="F45" s="1">
        <v>6.0221620809702142E-2</v>
      </c>
      <c r="G45" s="1">
        <f t="shared" si="3"/>
        <v>-1.2202475600282205</v>
      </c>
      <c r="H45" s="1">
        <v>359.30943642462302</v>
      </c>
      <c r="I45" s="1">
        <f t="shared" si="4"/>
        <v>2.5554686230864405</v>
      </c>
      <c r="J45" s="1">
        <f t="shared" si="5"/>
        <v>2.0942214570192137</v>
      </c>
      <c r="K45" s="1">
        <v>8.1914607419284885E-2</v>
      </c>
      <c r="L45" s="1">
        <f t="shared" si="6"/>
        <v>-1.0866386457863841</v>
      </c>
      <c r="M45" s="1">
        <v>104.26073626164012</v>
      </c>
      <c r="N45" s="1">
        <f t="shared" si="7"/>
        <v>2.0181207874741629</v>
      </c>
      <c r="O45" s="1">
        <f t="shared" si="8"/>
        <v>1.8572142591281382</v>
      </c>
      <c r="P45" s="1">
        <v>6.0124926648767334E-2</v>
      </c>
      <c r="Q45" s="1">
        <f t="shared" si="9"/>
        <v>-1.2209454404485487</v>
      </c>
      <c r="R45" s="1">
        <v>99.07753259567167</v>
      </c>
      <c r="S45" s="1">
        <f t="shared" si="10"/>
        <v>1.9959751824775105</v>
      </c>
      <c r="T45" s="1">
        <f t="shared" si="11"/>
        <v>1.6347783581092967</v>
      </c>
      <c r="U45" s="1">
        <v>0.25063331348774437</v>
      </c>
      <c r="V45" s="1">
        <f t="shared" si="12"/>
        <v>-0.60096120428223798</v>
      </c>
      <c r="W45" s="1">
        <v>42.98575914568994</v>
      </c>
      <c r="X45" s="1">
        <f t="shared" si="13"/>
        <v>1.6333246009561595</v>
      </c>
      <c r="Y45" s="1">
        <f t="shared" si="14"/>
        <v>2.7178536473197661</v>
      </c>
      <c r="Z45" s="1">
        <v>0.1539543536761577</v>
      </c>
      <c r="AA45" s="1">
        <f t="shared" si="15"/>
        <v>-0.81260802517067998</v>
      </c>
      <c r="AB45">
        <v>265.14119041851728</v>
      </c>
      <c r="AC45" s="1">
        <f t="shared" si="16"/>
        <v>2.423477201825369</v>
      </c>
      <c r="AD45" s="1">
        <f t="shared" si="17"/>
        <v>2.9823446566582241</v>
      </c>
      <c r="AE45">
        <v>6.2731640745508077E-2</v>
      </c>
      <c r="AF45" s="1">
        <f t="shared" si="18"/>
        <v>-1.2025133533457886</v>
      </c>
      <c r="AG45">
        <v>73.322418302666136</v>
      </c>
      <c r="AH45" s="1">
        <f t="shared" si="19"/>
        <v>1.8652367803243259</v>
      </c>
      <c r="AI45" s="1">
        <f t="shared" si="20"/>
        <v>1.5511152330530238</v>
      </c>
      <c r="AJ45">
        <v>3.9643999597510908E-2</v>
      </c>
      <c r="AK45" s="1">
        <f t="shared" si="21"/>
        <v>-1.4018225369439614</v>
      </c>
      <c r="AL45">
        <v>148.57410332547954</v>
      </c>
      <c r="AM45" s="1">
        <f t="shared" si="22"/>
        <v>2.17194311788383</v>
      </c>
      <c r="AN45" s="1">
        <f t="shared" si="23"/>
        <v>1.5493709514891716</v>
      </c>
      <c r="AO45">
        <v>0.1301694256256655</v>
      </c>
      <c r="AP45" s="1">
        <f t="shared" si="24"/>
        <v>-0.88549101147711751</v>
      </c>
      <c r="AQ45">
        <v>163.26381490295213</v>
      </c>
      <c r="AR45" s="1">
        <f t="shared" si="25"/>
        <v>2.212889940221372</v>
      </c>
      <c r="AS45" s="1">
        <f t="shared" si="26"/>
        <v>2.4990540971499815</v>
      </c>
      <c r="AT45" s="1">
        <v>6.4702323451199861E-2</v>
      </c>
      <c r="AU45" s="1">
        <f t="shared" si="27"/>
        <v>-1.1890801235984214</v>
      </c>
      <c r="AV45" s="1">
        <v>126.18572999513759</v>
      </c>
      <c r="AW45" s="1">
        <f t="shared" si="28"/>
        <v>2.1010102444899061</v>
      </c>
      <c r="AX45" s="1">
        <f t="shared" si="29"/>
        <v>1.7669206664827437</v>
      </c>
      <c r="AY45" s="1">
        <v>9.1609283869170874E-2</v>
      </c>
      <c r="AZ45" s="1">
        <f t="shared" si="30"/>
        <v>-1.0380605118251343</v>
      </c>
      <c r="BA45" s="1">
        <v>93.71922995206576</v>
      </c>
      <c r="BB45" s="1">
        <f t="shared" si="31"/>
        <v>1.9718287115409883</v>
      </c>
      <c r="BC45" s="1">
        <f t="shared" si="32"/>
        <v>1.8995315678409614</v>
      </c>
    </row>
    <row r="46" spans="1:55" x14ac:dyDescent="0.25">
      <c r="A46" s="1">
        <v>0.11519473536111136</v>
      </c>
      <c r="B46" s="1">
        <f t="shared" si="0"/>
        <v>-0.93856736861996348</v>
      </c>
      <c r="C46" s="1">
        <v>34.863991912749505</v>
      </c>
      <c r="D46" s="1">
        <f t="shared" si="1"/>
        <v>1.5423771121607661</v>
      </c>
      <c r="E46" s="1">
        <f t="shared" si="2"/>
        <v>1.6433312767187116</v>
      </c>
      <c r="F46" s="1">
        <v>9.6576978365513141E-2</v>
      </c>
      <c r="G46" s="1">
        <f t="shared" si="3"/>
        <v>-1.0151263866320133</v>
      </c>
      <c r="H46" s="1">
        <v>97.595213174635873</v>
      </c>
      <c r="I46" s="1">
        <f t="shared" si="4"/>
        <v>1.9894285170230124</v>
      </c>
      <c r="J46" s="1">
        <f t="shared" si="5"/>
        <v>1.9597840655325087</v>
      </c>
      <c r="K46" s="1">
        <v>7.1035963674592084E-2</v>
      </c>
      <c r="L46" s="1">
        <f t="shared" si="6"/>
        <v>-1.1485217235196168</v>
      </c>
      <c r="M46" s="1">
        <v>215.26227070578955</v>
      </c>
      <c r="N46" s="1">
        <f t="shared" si="7"/>
        <v>2.3329679171427511</v>
      </c>
      <c r="O46" s="1">
        <f t="shared" si="8"/>
        <v>2.0312788773323573</v>
      </c>
      <c r="P46" s="1">
        <v>7.1922218790987286E-2</v>
      </c>
      <c r="Q46" s="1">
        <f t="shared" si="9"/>
        <v>-1.1431369231405324</v>
      </c>
      <c r="R46" s="1">
        <v>88.404630473120577</v>
      </c>
      <c r="S46" s="1">
        <f t="shared" si="10"/>
        <v>1.9464750131607877</v>
      </c>
      <c r="T46" s="1">
        <f t="shared" si="11"/>
        <v>1.7027487904189553</v>
      </c>
      <c r="U46" s="1">
        <v>0.19626272866473873</v>
      </c>
      <c r="V46" s="1">
        <f t="shared" si="12"/>
        <v>-0.70716216740006188</v>
      </c>
      <c r="W46" s="1">
        <v>101.11050821073295</v>
      </c>
      <c r="X46" s="1">
        <f t="shared" si="13"/>
        <v>2.004796293284195</v>
      </c>
      <c r="Y46" s="1">
        <f t="shared" si="14"/>
        <v>2.834988049000116</v>
      </c>
      <c r="Z46" s="1">
        <v>0.13870633739351498</v>
      </c>
      <c r="AA46" s="1">
        <f t="shared" si="15"/>
        <v>-0.85790369586862536</v>
      </c>
      <c r="AB46">
        <v>276.37303086119567</v>
      </c>
      <c r="AC46" s="1">
        <f t="shared" si="16"/>
        <v>2.4414956612795304</v>
      </c>
      <c r="AD46" s="1">
        <f t="shared" si="17"/>
        <v>2.845885468307165</v>
      </c>
      <c r="AE46">
        <v>0.1140315021260743</v>
      </c>
      <c r="AF46" s="1">
        <f t="shared" si="18"/>
        <v>-0.94297515471986815</v>
      </c>
      <c r="AG46">
        <v>29.865850007566944</v>
      </c>
      <c r="AH46" s="1">
        <f t="shared" si="19"/>
        <v>1.4751748796503983</v>
      </c>
      <c r="AI46" s="1">
        <f t="shared" si="20"/>
        <v>1.5643836131489932</v>
      </c>
      <c r="AJ46">
        <v>5.2306955290393704E-2</v>
      </c>
      <c r="AK46" s="1">
        <f t="shared" si="21"/>
        <v>-1.2814405588688522</v>
      </c>
      <c r="AL46">
        <v>180.7839095379874</v>
      </c>
      <c r="AM46" s="1">
        <f t="shared" si="22"/>
        <v>2.2571597739831857</v>
      </c>
      <c r="AN46" s="1">
        <f t="shared" si="23"/>
        <v>1.761423702692551</v>
      </c>
      <c r="AO46">
        <v>0.22172164272532879</v>
      </c>
      <c r="AP46" s="1">
        <f t="shared" si="24"/>
        <v>-0.65419191240005847</v>
      </c>
      <c r="AQ46">
        <v>42.861917491035442</v>
      </c>
      <c r="AR46" s="1">
        <f t="shared" si="25"/>
        <v>1.6320715959439862</v>
      </c>
      <c r="AS46" s="1">
        <f t="shared" si="26"/>
        <v>2.4947902366391901</v>
      </c>
      <c r="AT46" s="1">
        <v>0.16008514259775808</v>
      </c>
      <c r="AU46" s="1">
        <f t="shared" si="27"/>
        <v>-0.79564897281040359</v>
      </c>
      <c r="AV46" s="1">
        <v>40.963096364853314</v>
      </c>
      <c r="AW46" s="1">
        <f t="shared" si="28"/>
        <v>1.6123927771509976</v>
      </c>
      <c r="AX46" s="1">
        <f t="shared" si="29"/>
        <v>2.0265127364592441</v>
      </c>
      <c r="AY46" s="1">
        <v>5.6618295522561264E-2</v>
      </c>
      <c r="AZ46" s="1">
        <f t="shared" si="30"/>
        <v>-1.2470432090841002</v>
      </c>
      <c r="BA46" s="1">
        <v>264.76577862518548</v>
      </c>
      <c r="BB46" s="1">
        <f t="shared" si="31"/>
        <v>2.422861851180496</v>
      </c>
      <c r="BC46" s="1">
        <f t="shared" si="32"/>
        <v>1.9428852452995469</v>
      </c>
    </row>
    <row r="47" spans="1:55" x14ac:dyDescent="0.25">
      <c r="A47" s="1">
        <v>0.13905147517136071</v>
      </c>
      <c r="B47" s="1">
        <f t="shared" si="0"/>
        <v>-0.85682439942561461</v>
      </c>
      <c r="C47" s="1">
        <v>25.783674404127041</v>
      </c>
      <c r="D47" s="1">
        <f t="shared" si="1"/>
        <v>1.4113448082743767</v>
      </c>
      <c r="E47" s="1">
        <f t="shared" si="2"/>
        <v>1.6471809267108795</v>
      </c>
      <c r="F47" s="1">
        <v>6.5150730077652791E-2</v>
      </c>
      <c r="G47" s="1">
        <f t="shared" si="3"/>
        <v>-1.1860807132296862</v>
      </c>
      <c r="H47" s="1">
        <v>210.29088727656173</v>
      </c>
      <c r="I47" s="1">
        <f t="shared" si="4"/>
        <v>2.3228204534221635</v>
      </c>
      <c r="J47" s="1">
        <f t="shared" si="5"/>
        <v>1.9583999870440065</v>
      </c>
      <c r="K47" s="1">
        <v>9.9389240601605838E-2</v>
      </c>
      <c r="L47" s="1">
        <f t="shared" si="6"/>
        <v>-1.0026606276778032</v>
      </c>
      <c r="M47" s="1">
        <v>110.58239823238273</v>
      </c>
      <c r="N47" s="1">
        <f t="shared" si="7"/>
        <v>2.043686004374611</v>
      </c>
      <c r="O47" s="1">
        <f t="shared" si="8"/>
        <v>2.0382629455669949</v>
      </c>
      <c r="P47" s="1">
        <v>7.5833125806097343E-2</v>
      </c>
      <c r="Q47" s="1">
        <f t="shared" si="9"/>
        <v>-1.1201410422283786</v>
      </c>
      <c r="R47" s="1">
        <v>78.46860286685498</v>
      </c>
      <c r="S47" s="1">
        <f t="shared" si="10"/>
        <v>1.8946959200666396</v>
      </c>
      <c r="T47" s="1">
        <f t="shared" si="11"/>
        <v>1.6914797767764871</v>
      </c>
      <c r="U47" s="1">
        <v>0.28905371231979182</v>
      </c>
      <c r="V47" s="1">
        <f t="shared" si="12"/>
        <v>-0.53902144860456347</v>
      </c>
      <c r="W47" s="1">
        <v>36.046609246111203</v>
      </c>
      <c r="X47" s="1">
        <f t="shared" si="13"/>
        <v>1.5568644187097831</v>
      </c>
      <c r="Y47" s="1">
        <f t="shared" si="14"/>
        <v>2.8883162678224497</v>
      </c>
      <c r="Z47" s="1">
        <v>0.20184489905030531</v>
      </c>
      <c r="AA47" s="1">
        <f t="shared" si="15"/>
        <v>-0.69498222144463506</v>
      </c>
      <c r="AB47">
        <v>61.488710147249449</v>
      </c>
      <c r="AC47" s="1">
        <f t="shared" si="16"/>
        <v>1.7887953829160517</v>
      </c>
      <c r="AD47" s="1">
        <f t="shared" si="17"/>
        <v>2.5738721476899737</v>
      </c>
      <c r="AE47">
        <v>5.1577251164106629E-2</v>
      </c>
      <c r="AF47" s="1">
        <f t="shared" si="18"/>
        <v>-1.2875418075271194</v>
      </c>
      <c r="AG47">
        <v>117.83003678432392</v>
      </c>
      <c r="AH47" s="1">
        <f t="shared" si="19"/>
        <v>2.0712560132598949</v>
      </c>
      <c r="AI47" s="1">
        <f t="shared" si="20"/>
        <v>1.608690297395464</v>
      </c>
      <c r="AJ47">
        <v>5.2015952664981595E-2</v>
      </c>
      <c r="AK47" s="1">
        <f t="shared" si="21"/>
        <v>-1.2838634430599343</v>
      </c>
      <c r="AL47">
        <v>146.29040571682279</v>
      </c>
      <c r="AM47" s="1">
        <f t="shared" si="22"/>
        <v>2.1652158443695062</v>
      </c>
      <c r="AN47" s="1">
        <f t="shared" si="23"/>
        <v>1.6864845370228585</v>
      </c>
      <c r="AO47">
        <v>0.17110711049605762</v>
      </c>
      <c r="AP47" s="1">
        <f t="shared" si="24"/>
        <v>-0.76673194262115962</v>
      </c>
      <c r="AQ47">
        <v>107.59789939943214</v>
      </c>
      <c r="AR47" s="1">
        <f t="shared" si="25"/>
        <v>2.0318037928160551</v>
      </c>
      <c r="AS47" s="1">
        <f t="shared" si="26"/>
        <v>2.6499532364206773</v>
      </c>
      <c r="AT47" s="1">
        <v>5.6043132883290513E-2</v>
      </c>
      <c r="AU47" s="1">
        <f t="shared" si="27"/>
        <v>-1.2514775950869172</v>
      </c>
      <c r="AV47" s="1">
        <v>252.84517656885188</v>
      </c>
      <c r="AW47" s="1">
        <f t="shared" si="28"/>
        <v>2.4028546731771372</v>
      </c>
      <c r="AX47" s="1">
        <f t="shared" si="29"/>
        <v>1.9200141357786391</v>
      </c>
      <c r="AY47" s="1">
        <v>6.5765524639077574E-2</v>
      </c>
      <c r="AZ47" s="1">
        <f t="shared" si="30"/>
        <v>-1.1820017109867786</v>
      </c>
      <c r="BA47" s="1">
        <v>196.89800850524995</v>
      </c>
      <c r="BB47" s="1">
        <f t="shared" si="31"/>
        <v>2.2942413235553119</v>
      </c>
      <c r="BC47" s="1">
        <f t="shared" si="32"/>
        <v>1.940979697601279</v>
      </c>
    </row>
    <row r="48" spans="1:55" x14ac:dyDescent="0.25">
      <c r="A48" s="1">
        <v>0.11773728842136551</v>
      </c>
      <c r="B48" s="1">
        <f t="shared" si="0"/>
        <v>-0.92908597053844877</v>
      </c>
      <c r="C48" s="1">
        <v>39.10768198461929</v>
      </c>
      <c r="D48" s="1">
        <f t="shared" si="1"/>
        <v>1.5922620749364533</v>
      </c>
      <c r="E48" s="1">
        <f t="shared" si="2"/>
        <v>1.7137941217793473</v>
      </c>
      <c r="F48" s="1">
        <v>8.1896830874330043E-2</v>
      </c>
      <c r="G48" s="1">
        <f t="shared" si="3"/>
        <v>-1.0867329036171185</v>
      </c>
      <c r="H48" s="1">
        <v>165.13723402849746</v>
      </c>
      <c r="I48" s="1">
        <f t="shared" si="4"/>
        <v>2.2178450060911832</v>
      </c>
      <c r="J48" s="1">
        <f t="shared" si="5"/>
        <v>2.0408372643445625</v>
      </c>
      <c r="K48" s="1">
        <v>0.10930301391206623</v>
      </c>
      <c r="L48" s="1">
        <f t="shared" si="6"/>
        <v>-0.9613678626858595</v>
      </c>
      <c r="M48" s="1">
        <v>65.331406234228226</v>
      </c>
      <c r="N48" s="1">
        <f t="shared" si="7"/>
        <v>1.8151220063176676</v>
      </c>
      <c r="O48" s="1">
        <f t="shared" si="8"/>
        <v>1.8880618718069051</v>
      </c>
      <c r="P48" s="1">
        <v>0.10779037315607551</v>
      </c>
      <c r="Q48" s="1">
        <f t="shared" si="9"/>
        <v>-0.96742002460278742</v>
      </c>
      <c r="R48" s="1">
        <v>53.006726357815502</v>
      </c>
      <c r="S48" s="1">
        <f t="shared" si="10"/>
        <v>1.7243309834635951</v>
      </c>
      <c r="T48" s="1">
        <f t="shared" si="11"/>
        <v>1.7824015831919413</v>
      </c>
      <c r="U48" s="1">
        <v>0.22814282262721478</v>
      </c>
      <c r="V48" s="1">
        <f t="shared" si="12"/>
        <v>-0.64179318958001874</v>
      </c>
      <c r="W48" s="1">
        <v>108.21096512766398</v>
      </c>
      <c r="X48" s="1">
        <f t="shared" si="13"/>
        <v>2.0342712705039676</v>
      </c>
      <c r="Y48" s="1">
        <f t="shared" si="14"/>
        <v>3.1696678985253315</v>
      </c>
      <c r="Z48" s="1">
        <v>0.19930510072314106</v>
      </c>
      <c r="AA48" s="1">
        <f t="shared" si="15"/>
        <v>-0.70048158645973746</v>
      </c>
      <c r="AB48">
        <v>74.518784867463523</v>
      </c>
      <c r="AC48" s="1">
        <f t="shared" si="16"/>
        <v>1.872265764505767</v>
      </c>
      <c r="AD48" s="1">
        <f t="shared" si="17"/>
        <v>2.6728265249173422</v>
      </c>
      <c r="AE48">
        <v>5.0268208806965212E-2</v>
      </c>
      <c r="AF48" s="1">
        <f t="shared" si="18"/>
        <v>-1.2987065895901126</v>
      </c>
      <c r="AG48">
        <v>183.12146928656924</v>
      </c>
      <c r="AH48" s="1">
        <f t="shared" si="19"/>
        <v>2.2627392642694213</v>
      </c>
      <c r="AI48" s="1">
        <f t="shared" si="20"/>
        <v>1.742302135375758</v>
      </c>
      <c r="AJ48">
        <v>5.690409129149817E-2</v>
      </c>
      <c r="AK48" s="1">
        <f t="shared" si="21"/>
        <v>-1.2448565075689908</v>
      </c>
      <c r="AL48">
        <v>115.15808253413753</v>
      </c>
      <c r="AM48" s="1">
        <f t="shared" si="22"/>
        <v>2.0612944249471337</v>
      </c>
      <c r="AN48" s="1">
        <f t="shared" si="23"/>
        <v>1.6558490174683007</v>
      </c>
      <c r="AO48">
        <v>0.21598783451585157</v>
      </c>
      <c r="AP48" s="1">
        <f t="shared" si="24"/>
        <v>-0.66557070973530064</v>
      </c>
      <c r="AQ48">
        <v>44.175194556247611</v>
      </c>
      <c r="AR48" s="1">
        <f t="shared" si="25"/>
        <v>1.6451784709013526</v>
      </c>
      <c r="AS48" s="1">
        <f t="shared" si="26"/>
        <v>2.4718312372184239</v>
      </c>
      <c r="AT48" s="1">
        <v>0.14150754328410986</v>
      </c>
      <c r="AU48" s="1">
        <f t="shared" si="27"/>
        <v>-0.84922040876621796</v>
      </c>
      <c r="AV48" s="1">
        <v>51.340820421201961</v>
      </c>
      <c r="AW48" s="1">
        <f t="shared" si="28"/>
        <v>1.7104628043734842</v>
      </c>
      <c r="AX48" s="1">
        <f t="shared" si="29"/>
        <v>2.0141564977913262</v>
      </c>
      <c r="AY48" s="1">
        <v>4.9919674317693376E-2</v>
      </c>
      <c r="AZ48" s="1">
        <f t="shared" si="30"/>
        <v>-1.3017282567088457</v>
      </c>
      <c r="BA48" s="1">
        <v>447.21657615762575</v>
      </c>
      <c r="BB48" s="1">
        <f t="shared" si="31"/>
        <v>2.6505178923747255</v>
      </c>
      <c r="BC48" s="1">
        <f t="shared" si="32"/>
        <v>2.0361529979198725</v>
      </c>
    </row>
    <row r="49" spans="1:55" x14ac:dyDescent="0.25">
      <c r="A49" s="1">
        <v>0.15082457262377369</v>
      </c>
      <c r="B49" s="1">
        <f t="shared" si="0"/>
        <v>-0.82152789662584447</v>
      </c>
      <c r="C49" s="1">
        <v>24.107202894105431</v>
      </c>
      <c r="D49" s="1">
        <f t="shared" si="1"/>
        <v>1.3821468230640568</v>
      </c>
      <c r="E49" s="1">
        <f t="shared" si="2"/>
        <v>1.6824100906868411</v>
      </c>
      <c r="F49" s="1">
        <v>6.079636843171398E-2</v>
      </c>
      <c r="G49" s="1">
        <f t="shared" si="3"/>
        <v>-1.2161223617991586</v>
      </c>
      <c r="H49" s="1">
        <v>295.13803483758329</v>
      </c>
      <c r="I49" s="1">
        <f t="shared" si="4"/>
        <v>2.4700251812236722</v>
      </c>
      <c r="J49" s="1">
        <f t="shared" si="5"/>
        <v>2.0310663291886697</v>
      </c>
      <c r="K49" s="1">
        <v>7.4686046830777425E-2</v>
      </c>
      <c r="L49" s="1">
        <f t="shared" si="6"/>
        <v>-1.1267605273736334</v>
      </c>
      <c r="M49" s="1">
        <v>165.13160372630969</v>
      </c>
      <c r="N49" s="1">
        <f t="shared" si="7"/>
        <v>2.2178301987046405</v>
      </c>
      <c r="O49" s="1">
        <f t="shared" si="8"/>
        <v>1.9683243642499457</v>
      </c>
      <c r="P49" s="1">
        <v>9.1214329294986518E-2</v>
      </c>
      <c r="Q49" s="1">
        <f t="shared" si="9"/>
        <v>-1.0399369309160389</v>
      </c>
      <c r="R49" s="1">
        <v>53.937720855407804</v>
      </c>
      <c r="S49" s="1">
        <f t="shared" si="10"/>
        <v>1.7318925913413434</v>
      </c>
      <c r="T49" s="1">
        <f t="shared" si="11"/>
        <v>1.6653823321918075</v>
      </c>
      <c r="U49" s="1">
        <v>0.16466321910217216</v>
      </c>
      <c r="V49" s="1">
        <f t="shared" si="12"/>
        <v>-0.7834033985525537</v>
      </c>
      <c r="W49" s="1">
        <v>224.21441817391261</v>
      </c>
      <c r="X49" s="1">
        <f t="shared" si="13"/>
        <v>2.3506635365909516</v>
      </c>
      <c r="Y49" s="1">
        <f t="shared" si="14"/>
        <v>3.0005786813461981</v>
      </c>
      <c r="Z49" s="1">
        <v>0.15751623742978432</v>
      </c>
      <c r="AA49" s="1">
        <f t="shared" si="15"/>
        <v>-0.80267467068277865</v>
      </c>
      <c r="AB49">
        <v>194.26761786788978</v>
      </c>
      <c r="AC49" s="1">
        <f t="shared" si="16"/>
        <v>2.2884004148389852</v>
      </c>
      <c r="AD49" s="1">
        <f t="shared" si="17"/>
        <v>2.8509687653310456</v>
      </c>
      <c r="AE49">
        <v>5.9160144472320292E-2</v>
      </c>
      <c r="AF49" s="1">
        <f t="shared" si="18"/>
        <v>-1.2279707741028856</v>
      </c>
      <c r="AG49">
        <v>181.8241779856296</v>
      </c>
      <c r="AH49" s="1">
        <f t="shared" si="19"/>
        <v>2.2596516328329832</v>
      </c>
      <c r="AI49" s="1">
        <f t="shared" si="20"/>
        <v>1.8401509877006716</v>
      </c>
      <c r="AJ49">
        <v>5.2813136771636689E-2</v>
      </c>
      <c r="AK49" s="1">
        <f t="shared" si="21"/>
        <v>-1.2772580373561095</v>
      </c>
      <c r="AL49">
        <v>210.81038958129946</v>
      </c>
      <c r="AM49" s="1">
        <f t="shared" si="22"/>
        <v>2.3238920108414467</v>
      </c>
      <c r="AN49" s="1">
        <f t="shared" si="23"/>
        <v>1.8194381580497563</v>
      </c>
      <c r="AO49">
        <v>0.15863923070461095</v>
      </c>
      <c r="AP49" s="1">
        <f t="shared" si="24"/>
        <v>-0.79958940483876295</v>
      </c>
      <c r="AQ49">
        <v>210.91430800021161</v>
      </c>
      <c r="AR49" s="1">
        <f t="shared" si="25"/>
        <v>2.324106042398403</v>
      </c>
      <c r="AS49" s="1">
        <f t="shared" si="26"/>
        <v>2.906624360370381</v>
      </c>
      <c r="AT49" s="1">
        <v>8.6649933139727672E-2</v>
      </c>
      <c r="AU49" s="1">
        <f t="shared" si="27"/>
        <v>-1.0622317680574911</v>
      </c>
      <c r="AV49" s="1">
        <v>127.67616091482611</v>
      </c>
      <c r="AW49" s="1">
        <f t="shared" si="28"/>
        <v>2.1061098154338693</v>
      </c>
      <c r="AX49" s="1">
        <f t="shared" si="29"/>
        <v>1.9827215479398848</v>
      </c>
      <c r="AY49" s="1">
        <v>7.531038153851477E-2</v>
      </c>
      <c r="AZ49" s="1">
        <f t="shared" si="30"/>
        <v>-1.1231451521642672</v>
      </c>
      <c r="BA49" s="1">
        <v>247.4371819096433</v>
      </c>
      <c r="BB49" s="1">
        <f t="shared" si="31"/>
        <v>2.3934649607937772</v>
      </c>
      <c r="BC49" s="1">
        <f t="shared" si="32"/>
        <v>2.1310379661806325</v>
      </c>
    </row>
    <row r="50" spans="1:55" x14ac:dyDescent="0.25">
      <c r="A50" s="1">
        <v>0.21382209973664723</v>
      </c>
      <c r="B50" s="1">
        <f t="shared" si="0"/>
        <v>-0.66994740998941626</v>
      </c>
      <c r="C50" s="1">
        <v>13.624188236103473</v>
      </c>
      <c r="D50" s="1">
        <f t="shared" si="1"/>
        <v>1.1343106353462276</v>
      </c>
      <c r="E50" s="1">
        <f t="shared" si="2"/>
        <v>1.6931338466763342</v>
      </c>
      <c r="F50" s="1">
        <v>9.3216261183865196E-2</v>
      </c>
      <c r="G50" s="1">
        <f t="shared" si="3"/>
        <v>-1.0305083201953151</v>
      </c>
      <c r="H50" s="1">
        <v>123.66152923281601</v>
      </c>
      <c r="I50" s="1">
        <f t="shared" si="4"/>
        <v>2.0922346128022471</v>
      </c>
      <c r="J50" s="1">
        <f t="shared" si="5"/>
        <v>2.0302937606614373</v>
      </c>
      <c r="K50" s="1">
        <v>8.044980977412812E-2</v>
      </c>
      <c r="L50" s="1">
        <f t="shared" si="6"/>
        <v>-1.0944749784654382</v>
      </c>
      <c r="M50" s="1">
        <v>128.91631783022513</v>
      </c>
      <c r="N50" s="1">
        <f t="shared" si="7"/>
        <v>2.1103078924899075</v>
      </c>
      <c r="O50" s="1">
        <f t="shared" si="8"/>
        <v>1.9281463112558015</v>
      </c>
      <c r="P50" s="1">
        <v>0.10212753940536036</v>
      </c>
      <c r="Q50" s="1">
        <f t="shared" si="9"/>
        <v>-0.99085713157557209</v>
      </c>
      <c r="R50" s="1">
        <v>40.877419310142933</v>
      </c>
      <c r="S50" s="1">
        <f t="shared" si="10"/>
        <v>1.6114834699362837</v>
      </c>
      <c r="T50" s="1">
        <f t="shared" si="11"/>
        <v>1.6263530014401242</v>
      </c>
      <c r="U50" s="1">
        <v>0.15169913352376688</v>
      </c>
      <c r="V50" s="1">
        <f t="shared" si="12"/>
        <v>-0.81901689981261983</v>
      </c>
      <c r="W50" s="1">
        <v>163.37546401017954</v>
      </c>
      <c r="X50" s="1">
        <f t="shared" si="13"/>
        <v>2.2131868340501115</v>
      </c>
      <c r="Y50" s="1">
        <f t="shared" si="14"/>
        <v>2.7022480666228734</v>
      </c>
      <c r="Z50" s="1">
        <v>0.23107260909026897</v>
      </c>
      <c r="AA50" s="1">
        <f t="shared" si="15"/>
        <v>-0.63625153191583128</v>
      </c>
      <c r="AB50">
        <v>22.194379965406018</v>
      </c>
      <c r="AC50" s="1">
        <f t="shared" si="16"/>
        <v>1.3462430168376609</v>
      </c>
      <c r="AD50" s="1">
        <f t="shared" si="17"/>
        <v>2.115897485989477</v>
      </c>
      <c r="AE50">
        <v>4.1298195021700276E-2</v>
      </c>
      <c r="AF50" s="1">
        <f t="shared" si="18"/>
        <v>-1.384068929197005</v>
      </c>
      <c r="AG50">
        <v>142.9776614067751</v>
      </c>
      <c r="AH50" s="1">
        <f t="shared" si="19"/>
        <v>2.1552681893139645</v>
      </c>
      <c r="AI50" s="1">
        <f t="shared" si="20"/>
        <v>1.5571971480960749</v>
      </c>
      <c r="AJ50">
        <v>8.7463769159013022E-2</v>
      </c>
      <c r="AK50" s="1">
        <f t="shared" si="21"/>
        <v>-1.0581718111246001</v>
      </c>
      <c r="AL50">
        <v>62.43476265258483</v>
      </c>
      <c r="AM50" s="1">
        <f t="shared" si="22"/>
        <v>1.7954264650745559</v>
      </c>
      <c r="AN50" s="1">
        <f t="shared" si="23"/>
        <v>1.6967249044050974</v>
      </c>
      <c r="AO50">
        <v>0.31991879072663648</v>
      </c>
      <c r="AP50" s="1">
        <f t="shared" si="24"/>
        <v>-0.49496025047787767</v>
      </c>
      <c r="AQ50">
        <v>11.868770858543639</v>
      </c>
      <c r="AR50" s="1">
        <f t="shared" si="25"/>
        <v>1.0744057453242686</v>
      </c>
      <c r="AS50" s="1">
        <f t="shared" si="26"/>
        <v>2.1706909681877358</v>
      </c>
      <c r="AT50" s="1">
        <v>0.1503120646193741</v>
      </c>
      <c r="AU50" s="1">
        <f t="shared" si="27"/>
        <v>-0.82300615988321979</v>
      </c>
      <c r="AV50" s="1">
        <v>33.594304194658939</v>
      </c>
      <c r="AW50" s="1">
        <f t="shared" si="28"/>
        <v>1.5262656504101413</v>
      </c>
      <c r="AX50" s="1">
        <f t="shared" si="29"/>
        <v>1.8545008832336203</v>
      </c>
      <c r="AY50" s="1">
        <v>6.9169190303293257E-2</v>
      </c>
      <c r="AZ50" s="1">
        <f t="shared" si="30"/>
        <v>-1.1600873081563623</v>
      </c>
      <c r="BA50" s="1">
        <v>166.1133891744891</v>
      </c>
      <c r="BB50" s="1">
        <f t="shared" si="31"/>
        <v>2.2204046391355949</v>
      </c>
      <c r="BC50" s="1">
        <f t="shared" si="32"/>
        <v>1.9139978719914741</v>
      </c>
    </row>
    <row r="51" spans="1:55" x14ac:dyDescent="0.25">
      <c r="A51" s="1">
        <v>0.123654535306557</v>
      </c>
      <c r="B51" s="1">
        <f t="shared" si="0"/>
        <v>-0.90778995028941911</v>
      </c>
      <c r="C51" s="1">
        <v>43.674770075815317</v>
      </c>
      <c r="D51" s="1">
        <f t="shared" si="1"/>
        <v>1.6402306273340181</v>
      </c>
      <c r="E51" s="1">
        <f t="shared" si="2"/>
        <v>1.8068393760154364</v>
      </c>
      <c r="F51" s="1">
        <v>0.15904487417938154</v>
      </c>
      <c r="G51" s="1">
        <f t="shared" si="3"/>
        <v>-0.79848032310790307</v>
      </c>
      <c r="H51" s="1">
        <v>29.093520133256813</v>
      </c>
      <c r="I51" s="1">
        <f t="shared" si="4"/>
        <v>1.4637962713315973</v>
      </c>
      <c r="J51" s="1">
        <f t="shared" si="5"/>
        <v>1.8332277314412748</v>
      </c>
      <c r="K51" s="1">
        <v>0.10102241137174622</v>
      </c>
      <c r="L51" s="1">
        <f t="shared" si="6"/>
        <v>-0.9955822692334455</v>
      </c>
      <c r="M51" s="1">
        <v>93.403435663467818</v>
      </c>
      <c r="N51" s="1">
        <f t="shared" si="7"/>
        <v>1.9703628512005817</v>
      </c>
      <c r="O51" s="1">
        <f t="shared" si="8"/>
        <v>1.979106008705513</v>
      </c>
      <c r="P51" s="1">
        <v>8.1987219470428821E-2</v>
      </c>
      <c r="Q51" s="1">
        <f t="shared" si="9"/>
        <v>-1.086253842080495</v>
      </c>
      <c r="R51" s="1">
        <v>62.058851022387607</v>
      </c>
      <c r="S51" s="1">
        <f t="shared" si="10"/>
        <v>1.7928037306542679</v>
      </c>
      <c r="T51" s="1">
        <f t="shared" si="11"/>
        <v>1.6504463884984033</v>
      </c>
      <c r="U51" s="1">
        <v>0.21482985159298745</v>
      </c>
      <c r="V51" s="1">
        <f t="shared" si="12"/>
        <v>-0.66790537156960217</v>
      </c>
      <c r="W51" s="1">
        <v>111.00505059559225</v>
      </c>
      <c r="X51" s="1">
        <f t="shared" si="13"/>
        <v>2.0453427391100423</v>
      </c>
      <c r="Y51" s="1">
        <f t="shared" si="14"/>
        <v>3.06232413478486</v>
      </c>
      <c r="Z51" s="1">
        <v>0.17193936837499357</v>
      </c>
      <c r="AA51" s="1">
        <f t="shared" si="15"/>
        <v>-0.76462467299010217</v>
      </c>
      <c r="AB51">
        <v>99.500594679591103</v>
      </c>
      <c r="AC51" s="1">
        <f t="shared" si="16"/>
        <v>1.9978256763768123</v>
      </c>
      <c r="AD51" s="1">
        <f t="shared" si="17"/>
        <v>2.6128187422519566</v>
      </c>
      <c r="AE51">
        <v>7.1574529513082075E-2</v>
      </c>
      <c r="AF51" s="1">
        <f t="shared" si="18"/>
        <v>-1.1452414980816881</v>
      </c>
      <c r="AG51">
        <v>110.89465044585567</v>
      </c>
      <c r="AH51" s="1">
        <f t="shared" si="19"/>
        <v>2.0449105963035139</v>
      </c>
      <c r="AI51" s="1">
        <f t="shared" si="20"/>
        <v>1.7855715145921598</v>
      </c>
      <c r="AJ51">
        <v>3.5709695518242324E-2</v>
      </c>
      <c r="AK51" s="1">
        <f t="shared" si="21"/>
        <v>-1.4472138528402887</v>
      </c>
      <c r="AL51">
        <v>264.32093471330387</v>
      </c>
      <c r="AM51" s="1">
        <f t="shared" si="22"/>
        <v>2.4221315614306644</v>
      </c>
      <c r="AN51" s="1">
        <f t="shared" si="23"/>
        <v>1.6736514487316516</v>
      </c>
      <c r="AO51">
        <v>0.23157307725008938</v>
      </c>
      <c r="AP51" s="1">
        <f t="shared" si="24"/>
        <v>-0.6353119332061663</v>
      </c>
      <c r="AQ51">
        <v>53.740605380917131</v>
      </c>
      <c r="AR51" s="1">
        <f t="shared" si="25"/>
        <v>1.7303025543954547</v>
      </c>
      <c r="AS51" s="1">
        <f t="shared" si="26"/>
        <v>2.7235480146946189</v>
      </c>
      <c r="AT51" s="1">
        <v>7.3254242459187102E-2</v>
      </c>
      <c r="AU51" s="1">
        <f t="shared" si="27"/>
        <v>-1.1351672184378683</v>
      </c>
      <c r="AV51" s="1">
        <v>138.69281990139723</v>
      </c>
      <c r="AW51" s="1">
        <f t="shared" si="28"/>
        <v>2.1420539783197334</v>
      </c>
      <c r="AX51" s="1">
        <f t="shared" si="29"/>
        <v>1.8869942185852293</v>
      </c>
      <c r="AY51" s="1">
        <v>6.314855501145844E-2</v>
      </c>
      <c r="AZ51" s="1">
        <f t="shared" si="30"/>
        <v>-1.1996365826815703</v>
      </c>
      <c r="BA51" s="1">
        <v>129.72746271024002</v>
      </c>
      <c r="BB51" s="1">
        <f t="shared" si="31"/>
        <v>2.1130319239714419</v>
      </c>
      <c r="BC51" s="1">
        <f t="shared" si="32"/>
        <v>1.7613933706890981</v>
      </c>
    </row>
    <row r="52" spans="1:55" x14ac:dyDescent="0.25">
      <c r="A52" s="1">
        <v>9.4111129970651478E-2</v>
      </c>
      <c r="B52" s="1">
        <f t="shared" si="0"/>
        <v>-1.0263590120775183</v>
      </c>
      <c r="C52" s="1">
        <v>54.575040529978907</v>
      </c>
      <c r="D52" s="1">
        <f t="shared" si="1"/>
        <v>1.7369940669087014</v>
      </c>
      <c r="E52" s="1">
        <f t="shared" si="2"/>
        <v>1.6923844838588611</v>
      </c>
      <c r="F52" s="1">
        <v>4.7261599035642227E-2</v>
      </c>
      <c r="G52" s="1">
        <f t="shared" si="3"/>
        <v>-1.3254915886577823</v>
      </c>
      <c r="H52" s="1">
        <v>412.64736827243394</v>
      </c>
      <c r="I52" s="1">
        <f t="shared" si="4"/>
        <v>2.6155790796685454</v>
      </c>
      <c r="J52" s="1">
        <f t="shared" si="5"/>
        <v>1.9732898360502837</v>
      </c>
      <c r="K52" s="1">
        <v>6.9759292070589216E-2</v>
      </c>
      <c r="L52" s="1">
        <f t="shared" si="6"/>
        <v>-1.1563979353489511</v>
      </c>
      <c r="M52" s="1">
        <v>202.52394505731579</v>
      </c>
      <c r="N52" s="1">
        <f t="shared" si="7"/>
        <v>2.3064763786196805</v>
      </c>
      <c r="O52" s="1">
        <f t="shared" si="8"/>
        <v>1.9945351925275492</v>
      </c>
      <c r="P52" s="1">
        <v>6.9553243191365716E-2</v>
      </c>
      <c r="Q52" s="1">
        <f t="shared" si="9"/>
        <v>-1.1576826145249186</v>
      </c>
      <c r="R52" s="1">
        <v>93.52676983163407</v>
      </c>
      <c r="S52" s="1">
        <f t="shared" si="10"/>
        <v>1.9709359352165676</v>
      </c>
      <c r="T52" s="1">
        <f t="shared" si="11"/>
        <v>1.7024838332096626</v>
      </c>
      <c r="U52" s="1">
        <v>0.28006498776163269</v>
      </c>
      <c r="V52" s="1">
        <f t="shared" si="12"/>
        <v>-0.55274118097416647</v>
      </c>
      <c r="W52" s="1">
        <v>51.738682774932201</v>
      </c>
      <c r="X52" s="1">
        <f t="shared" si="13"/>
        <v>1.713815367734594</v>
      </c>
      <c r="Y52" s="1">
        <f t="shared" si="14"/>
        <v>3.1005747838692206</v>
      </c>
      <c r="Z52" s="1">
        <v>0.17200545580913265</v>
      </c>
      <c r="AA52" s="1">
        <f t="shared" si="15"/>
        <v>-0.76445777756790156</v>
      </c>
      <c r="AB52">
        <v>92.545742331012775</v>
      </c>
      <c r="AC52" s="1">
        <f t="shared" si="16"/>
        <v>1.9663564433516911</v>
      </c>
      <c r="AD52" s="1">
        <f t="shared" si="17"/>
        <v>2.5722237395603358</v>
      </c>
      <c r="AE52">
        <v>3.9468661374624514E-2</v>
      </c>
      <c r="AF52" s="1">
        <f t="shared" si="18"/>
        <v>-1.4037476029551943</v>
      </c>
      <c r="AG52">
        <v>391.08773580671811</v>
      </c>
      <c r="AH52" s="1">
        <f t="shared" si="19"/>
        <v>2.5922741970439738</v>
      </c>
      <c r="AI52" s="1">
        <f t="shared" si="20"/>
        <v>1.8466811210125469</v>
      </c>
      <c r="AJ52">
        <v>7.5504393564304023E-2</v>
      </c>
      <c r="AK52" s="1">
        <f t="shared" si="21"/>
        <v>-1.1220277762487414</v>
      </c>
      <c r="AL52">
        <v>54.028782688280643</v>
      </c>
      <c r="AM52" s="1">
        <f t="shared" si="22"/>
        <v>1.7326251826471335</v>
      </c>
      <c r="AN52" s="1">
        <f t="shared" si="23"/>
        <v>1.5441909900303834</v>
      </c>
      <c r="AO52">
        <v>0.22567680273960986</v>
      </c>
      <c r="AP52" s="1">
        <f t="shared" si="24"/>
        <v>-0.6465130796459404</v>
      </c>
      <c r="AQ52">
        <v>55.876892068192198</v>
      </c>
      <c r="AR52" s="1">
        <f t="shared" si="25"/>
        <v>1.7472322421957049</v>
      </c>
      <c r="AS52" s="1">
        <f t="shared" si="26"/>
        <v>2.7025473995863591</v>
      </c>
      <c r="AT52" s="1">
        <v>8.6393851212273359E-2</v>
      </c>
      <c r="AU52" s="1">
        <f t="shared" si="27"/>
        <v>-1.063517165849875</v>
      </c>
      <c r="AV52" s="1">
        <v>136.02215878253642</v>
      </c>
      <c r="AW52" s="1">
        <f t="shared" si="28"/>
        <v>2.1336096631722943</v>
      </c>
      <c r="AX52" s="1">
        <f t="shared" si="29"/>
        <v>2.0061826284367399</v>
      </c>
      <c r="AY52" s="1">
        <v>6.1865217012147526E-2</v>
      </c>
      <c r="AZ52" s="1">
        <f t="shared" si="30"/>
        <v>-1.2085534593077438</v>
      </c>
      <c r="BA52" s="1">
        <v>139.47264996364058</v>
      </c>
      <c r="BB52" s="1">
        <f t="shared" si="31"/>
        <v>2.1444890525242677</v>
      </c>
      <c r="BC52" s="1">
        <f t="shared" si="32"/>
        <v>1.7744263077552442</v>
      </c>
    </row>
    <row r="53" spans="1:55" x14ac:dyDescent="0.25">
      <c r="A53" s="1">
        <v>0.19986926133864238</v>
      </c>
      <c r="B53" s="1">
        <f t="shared" si="0"/>
        <v>-0.69925399256273146</v>
      </c>
      <c r="C53" s="1">
        <v>15.714341890288221</v>
      </c>
      <c r="D53" s="1">
        <f t="shared" si="1"/>
        <v>1.1962961976729689</v>
      </c>
      <c r="E53" s="1">
        <f t="shared" si="2"/>
        <v>1.7108178292820355</v>
      </c>
      <c r="F53" s="1">
        <v>6.5743381109805932E-2</v>
      </c>
      <c r="G53" s="1">
        <f t="shared" si="3"/>
        <v>-1.1821479643923356</v>
      </c>
      <c r="H53" s="1">
        <v>262.70087395537291</v>
      </c>
      <c r="I53" s="1">
        <f t="shared" si="4"/>
        <v>2.4194615176028367</v>
      </c>
      <c r="J53" s="1">
        <f t="shared" si="5"/>
        <v>2.0466655532808216</v>
      </c>
      <c r="K53" s="1">
        <v>7.2612130656704674E-2</v>
      </c>
      <c r="L53" s="1">
        <f t="shared" si="6"/>
        <v>-1.1389908195591032</v>
      </c>
      <c r="M53" s="1">
        <v>186.89741793042128</v>
      </c>
      <c r="N53" s="1">
        <f t="shared" si="7"/>
        <v>2.2716033014520471</v>
      </c>
      <c r="O53" s="1">
        <f t="shared" si="8"/>
        <v>1.9944000095903949</v>
      </c>
      <c r="P53" s="1">
        <v>0.10493173499924911</v>
      </c>
      <c r="Q53" s="1">
        <f t="shared" si="9"/>
        <v>-0.97909314621331844</v>
      </c>
      <c r="R53" s="1">
        <v>48.723836346114865</v>
      </c>
      <c r="S53" s="1">
        <f t="shared" si="10"/>
        <v>1.6877414758143716</v>
      </c>
      <c r="T53" s="1">
        <f t="shared" si="11"/>
        <v>1.7237802984749497</v>
      </c>
      <c r="U53" s="1">
        <v>0.23723264397452171</v>
      </c>
      <c r="V53" s="1">
        <f t="shared" si="12"/>
        <v>-0.62482555087881086</v>
      </c>
      <c r="W53" s="1">
        <v>57.389781984649822</v>
      </c>
      <c r="X53" s="1">
        <f t="shared" si="13"/>
        <v>1.758834574929161</v>
      </c>
      <c r="Y53" s="1">
        <f t="shared" si="14"/>
        <v>2.8149210166827809</v>
      </c>
      <c r="Z53" s="1">
        <v>0.18307788780068304</v>
      </c>
      <c r="AA53" s="1">
        <f t="shared" si="15"/>
        <v>-0.73736410674178654</v>
      </c>
      <c r="AB53">
        <v>61.193121094712517</v>
      </c>
      <c r="AC53" s="1">
        <f t="shared" si="16"/>
        <v>1.7867026045227354</v>
      </c>
      <c r="AD53" s="1">
        <f t="shared" si="17"/>
        <v>2.4230940836240227</v>
      </c>
      <c r="AE53">
        <v>8.6270565357103951E-2</v>
      </c>
      <c r="AF53" s="1">
        <f t="shared" si="18"/>
        <v>-1.0641373558897187</v>
      </c>
      <c r="AG53">
        <v>58.982917099871095</v>
      </c>
      <c r="AH53" s="1">
        <f t="shared" si="19"/>
        <v>1.7707262475146739</v>
      </c>
      <c r="AI53" s="1">
        <f t="shared" si="20"/>
        <v>1.6640015856169061</v>
      </c>
      <c r="AJ53">
        <v>5.3384972332739963E-2</v>
      </c>
      <c r="AK53" s="1">
        <f t="shared" si="21"/>
        <v>-1.2725809780175821</v>
      </c>
      <c r="AL53">
        <v>139.67822416926458</v>
      </c>
      <c r="AM53" s="1">
        <f t="shared" si="22"/>
        <v>2.1451287048953449</v>
      </c>
      <c r="AN53" s="1">
        <f t="shared" si="23"/>
        <v>1.6856520268258384</v>
      </c>
      <c r="AO53">
        <v>0.18820277664499369</v>
      </c>
      <c r="AP53" s="1">
        <f t="shared" si="24"/>
        <v>-0.7253739735086373</v>
      </c>
      <c r="AQ53">
        <v>77.994010364663367</v>
      </c>
      <c r="AR53" s="1">
        <f t="shared" si="25"/>
        <v>1.8920612518512974</v>
      </c>
      <c r="AS53" s="1">
        <f t="shared" si="26"/>
        <v>2.6083941814170535</v>
      </c>
      <c r="AT53" s="1">
        <v>0.21253843241061512</v>
      </c>
      <c r="AU53" s="1">
        <f t="shared" si="27"/>
        <v>-0.67256252690926488</v>
      </c>
      <c r="AV53" s="1">
        <v>20.516135155838224</v>
      </c>
      <c r="AW53" s="1">
        <f t="shared" si="28"/>
        <v>1.3120955514407717</v>
      </c>
      <c r="AX53" s="1">
        <f t="shared" si="29"/>
        <v>1.9508900644085185</v>
      </c>
      <c r="AY53" s="1">
        <v>6.9334457056010587E-2</v>
      </c>
      <c r="AZ53" s="1">
        <f t="shared" si="30"/>
        <v>-1.159050880969356</v>
      </c>
      <c r="BA53" s="1">
        <v>317.68516410909416</v>
      </c>
      <c r="BB53" s="1">
        <f t="shared" si="31"/>
        <v>2.5019969337569568</v>
      </c>
      <c r="BC53" s="1">
        <f t="shared" si="32"/>
        <v>2.1586601372188654</v>
      </c>
    </row>
    <row r="54" spans="1:55" x14ac:dyDescent="0.25">
      <c r="A54" s="1">
        <v>0.23330715603535851</v>
      </c>
      <c r="B54" s="1">
        <f t="shared" si="0"/>
        <v>-0.63207194025037028</v>
      </c>
      <c r="C54" s="1">
        <v>12.045381521193789</v>
      </c>
      <c r="D54" s="1">
        <f t="shared" si="1"/>
        <v>1.0808205602434631</v>
      </c>
      <c r="E54" s="1">
        <f t="shared" si="2"/>
        <v>1.7099644698914158</v>
      </c>
      <c r="F54" s="1">
        <v>7.9014621043260194E-2</v>
      </c>
      <c r="G54" s="1">
        <f t="shared" si="3"/>
        <v>-1.1022925384452911</v>
      </c>
      <c r="H54" s="1">
        <v>174.74431773852717</v>
      </c>
      <c r="I54" s="1">
        <f t="shared" si="4"/>
        <v>2.2424030624438993</v>
      </c>
      <c r="J54" s="1">
        <f t="shared" si="5"/>
        <v>2.0343084836686427</v>
      </c>
      <c r="K54" s="1">
        <v>9.2968295325272121E-2</v>
      </c>
      <c r="L54" s="1">
        <f t="shared" si="6"/>
        <v>-1.0316651322293422</v>
      </c>
      <c r="M54" s="1">
        <v>105.16427269399769</v>
      </c>
      <c r="N54" s="1">
        <f t="shared" si="7"/>
        <v>2.021868222639061</v>
      </c>
      <c r="O54" s="1">
        <f t="shared" si="8"/>
        <v>1.9598105620473696</v>
      </c>
      <c r="P54" s="1">
        <v>7.675339596532918E-2</v>
      </c>
      <c r="Q54" s="1">
        <f t="shared" si="9"/>
        <v>-1.1149024000022383</v>
      </c>
      <c r="R54" s="1">
        <v>70.622568167791556</v>
      </c>
      <c r="S54" s="1">
        <f t="shared" si="10"/>
        <v>1.8489435064983997</v>
      </c>
      <c r="T54" s="1">
        <f t="shared" si="11"/>
        <v>1.6583904622455632</v>
      </c>
      <c r="U54" s="1">
        <v>0.16241775585765084</v>
      </c>
      <c r="V54" s="1">
        <f t="shared" si="12"/>
        <v>-0.78936649449461249</v>
      </c>
      <c r="W54" s="1">
        <v>96.273043982123127</v>
      </c>
      <c r="X54" s="1">
        <f t="shared" si="13"/>
        <v>1.9835047036500004</v>
      </c>
      <c r="Y54" s="1">
        <f t="shared" si="14"/>
        <v>2.5127804606400583</v>
      </c>
      <c r="Z54" s="1">
        <v>0.18099188960213075</v>
      </c>
      <c r="AA54" s="1">
        <f t="shared" si="15"/>
        <v>-0.74234088579356738</v>
      </c>
      <c r="AB54">
        <v>83.279154236708706</v>
      </c>
      <c r="AC54" s="1">
        <f t="shared" si="16"/>
        <v>1.9205363059333689</v>
      </c>
      <c r="AD54" s="1">
        <f t="shared" si="17"/>
        <v>2.5871352941584278</v>
      </c>
      <c r="AE54">
        <v>7.4330132025360346E-2</v>
      </c>
      <c r="AF54" s="1">
        <f t="shared" si="18"/>
        <v>-1.1288350958014559</v>
      </c>
      <c r="AG54">
        <v>97.714203535918386</v>
      </c>
      <c r="AH54" s="1">
        <f t="shared" si="19"/>
        <v>1.9899576964611441</v>
      </c>
      <c r="AI54" s="1">
        <f t="shared" si="20"/>
        <v>1.762841803787385</v>
      </c>
      <c r="AJ54">
        <v>6.2615341032706495E-2</v>
      </c>
      <c r="AK54" s="1">
        <f t="shared" si="21"/>
        <v>-1.2033192497031413</v>
      </c>
      <c r="AL54">
        <v>132.5160049574188</v>
      </c>
      <c r="AM54" s="1">
        <f t="shared" si="22"/>
        <v>2.1222683344608946</v>
      </c>
      <c r="AN54" s="1">
        <f t="shared" si="23"/>
        <v>1.7636785374990536</v>
      </c>
      <c r="AO54">
        <v>0.15554781928831463</v>
      </c>
      <c r="AP54" s="1">
        <f t="shared" si="24"/>
        <v>-0.80813607312930746</v>
      </c>
      <c r="AQ54">
        <v>249.07656505858984</v>
      </c>
      <c r="AR54" s="1">
        <f t="shared" si="25"/>
        <v>2.3963328678636135</v>
      </c>
      <c r="AS54" s="1">
        <f t="shared" si="26"/>
        <v>2.9652591284341585</v>
      </c>
      <c r="AT54" s="1">
        <v>4.9924436664169722E-2</v>
      </c>
      <c r="AU54" s="1">
        <f t="shared" si="27"/>
        <v>-1.3016868269083934</v>
      </c>
      <c r="AV54" s="1">
        <v>186.74242800924958</v>
      </c>
      <c r="AW54" s="1">
        <f t="shared" si="28"/>
        <v>2.271243001167655</v>
      </c>
      <c r="AX54" s="1">
        <f t="shared" si="29"/>
        <v>1.7448459600394299</v>
      </c>
      <c r="AY54" s="1">
        <v>6.3944772148476103E-2</v>
      </c>
      <c r="AZ54" s="1">
        <f t="shared" si="30"/>
        <v>-1.1941949557963785</v>
      </c>
      <c r="BA54" s="1">
        <v>233.05149712465655</v>
      </c>
      <c r="BB54" s="1">
        <f t="shared" si="31"/>
        <v>2.3674518971887446</v>
      </c>
      <c r="BC54" s="1">
        <f t="shared" si="32"/>
        <v>1.9824668373431127</v>
      </c>
    </row>
    <row r="55" spans="1:55" x14ac:dyDescent="0.25">
      <c r="A55" s="1">
        <v>0.14068488817183375</v>
      </c>
      <c r="B55" s="1">
        <f t="shared" si="0"/>
        <v>-0.85175255029842167</v>
      </c>
      <c r="C55" s="1">
        <v>26.773870716107172</v>
      </c>
      <c r="D55" s="1">
        <f t="shared" si="1"/>
        <v>1.4277111619649172</v>
      </c>
      <c r="E55" s="1">
        <f t="shared" si="2"/>
        <v>1.6762041527961395</v>
      </c>
      <c r="F55" s="1">
        <v>5.8346950582828447E-2</v>
      </c>
      <c r="G55" s="1">
        <f t="shared" si="3"/>
        <v>-1.2339818367849777</v>
      </c>
      <c r="H55" s="1">
        <v>346.36888947097003</v>
      </c>
      <c r="I55" s="1">
        <f t="shared" si="4"/>
        <v>2.5395388771736949</v>
      </c>
      <c r="J55" s="1">
        <f t="shared" si="5"/>
        <v>2.0580034498645636</v>
      </c>
      <c r="K55" s="1">
        <v>0.10493593168721774</v>
      </c>
      <c r="L55" s="1">
        <f t="shared" si="6"/>
        <v>-0.97907577718781713</v>
      </c>
      <c r="M55" s="1">
        <v>68.977512541891485</v>
      </c>
      <c r="N55" s="1">
        <f t="shared" si="7"/>
        <v>1.8387075288424928</v>
      </c>
      <c r="O55" s="1">
        <f t="shared" si="8"/>
        <v>1.8780032880843824</v>
      </c>
      <c r="P55" s="1">
        <v>0.10242003147166634</v>
      </c>
      <c r="Q55" s="1">
        <f t="shared" si="9"/>
        <v>-0.9896150950514282</v>
      </c>
      <c r="R55" s="1">
        <v>56.411048484659844</v>
      </c>
      <c r="S55" s="1">
        <f t="shared" si="10"/>
        <v>1.7513641718202422</v>
      </c>
      <c r="T55" s="1">
        <f t="shared" si="11"/>
        <v>1.7697427823988754</v>
      </c>
      <c r="U55" s="1">
        <v>0.24588876394503303</v>
      </c>
      <c r="V55" s="1">
        <f t="shared" si="12"/>
        <v>-0.60926131619076929</v>
      </c>
      <c r="W55" s="1">
        <v>108.2817201615391</v>
      </c>
      <c r="X55" s="1">
        <f t="shared" si="13"/>
        <v>2.0345551463479197</v>
      </c>
      <c r="Y55" s="1">
        <f t="shared" si="14"/>
        <v>3.3393801514732449</v>
      </c>
      <c r="Z55" s="1">
        <v>0.16676311573337904</v>
      </c>
      <c r="AA55" s="1">
        <f t="shared" si="15"/>
        <v>-0.77789999929068676</v>
      </c>
      <c r="AB55">
        <v>87.979294912367635</v>
      </c>
      <c r="AC55" s="1">
        <f t="shared" si="16"/>
        <v>1.9443804771123714</v>
      </c>
      <c r="AD55" s="1">
        <f t="shared" si="17"/>
        <v>2.4995249760705973</v>
      </c>
      <c r="AE55">
        <v>6.5377227736601873E-2</v>
      </c>
      <c r="AF55" s="1">
        <f t="shared" si="18"/>
        <v>-1.184573499237795</v>
      </c>
      <c r="AG55">
        <v>96.165213538783078</v>
      </c>
      <c r="AH55" s="1">
        <f t="shared" si="19"/>
        <v>1.9830180003091131</v>
      </c>
      <c r="AI55" s="1">
        <f t="shared" si="20"/>
        <v>1.6740354242139228</v>
      </c>
      <c r="AJ55">
        <v>7.8246553385106388E-2</v>
      </c>
      <c r="AK55" s="1">
        <f t="shared" si="21"/>
        <v>-1.1065347832229924</v>
      </c>
      <c r="AL55">
        <v>114.43006792654863</v>
      </c>
      <c r="AM55" s="1">
        <f t="shared" si="22"/>
        <v>2.0585401557403267</v>
      </c>
      <c r="AN55" s="1">
        <f t="shared" si="23"/>
        <v>1.8603483477893377</v>
      </c>
      <c r="AO55">
        <v>0.12809622610758495</v>
      </c>
      <c r="AP55" s="1">
        <f t="shared" si="24"/>
        <v>-0.89246366498438656</v>
      </c>
      <c r="AQ55">
        <v>328.31095326051451</v>
      </c>
      <c r="AR55" s="1">
        <f t="shared" si="25"/>
        <v>2.5162853721026202</v>
      </c>
      <c r="AS55" s="1">
        <f t="shared" si="26"/>
        <v>2.8194821490538127</v>
      </c>
      <c r="AT55" s="1">
        <v>8.8373513893130751E-2</v>
      </c>
      <c r="AU55" s="1">
        <f t="shared" si="27"/>
        <v>-1.0536778763174144</v>
      </c>
      <c r="AV55" s="1">
        <v>107.43672160843849</v>
      </c>
      <c r="AW55" s="1">
        <f t="shared" si="28"/>
        <v>2.031152747528421</v>
      </c>
      <c r="AX55" s="1">
        <f t="shared" si="29"/>
        <v>1.9276790309266663</v>
      </c>
      <c r="AY55" s="1">
        <v>6.3645937985904677E-2</v>
      </c>
      <c r="AZ55" s="1">
        <f t="shared" si="30"/>
        <v>-1.1962293086890434</v>
      </c>
      <c r="BA55" s="1">
        <v>212.85353862594388</v>
      </c>
      <c r="BB55" s="1">
        <f t="shared" si="31"/>
        <v>2.3280808745880739</v>
      </c>
      <c r="BC55" s="1">
        <f t="shared" si="32"/>
        <v>1.9461827742202997</v>
      </c>
    </row>
    <row r="56" spans="1:55" x14ac:dyDescent="0.25">
      <c r="A56" s="1">
        <v>0.27958149007673799</v>
      </c>
      <c r="B56" s="1">
        <f t="shared" si="0"/>
        <v>-0.5534915847991515</v>
      </c>
      <c r="C56" s="1">
        <v>8.6503829287354783</v>
      </c>
      <c r="D56" s="1">
        <f t="shared" si="1"/>
        <v>0.93703533291635399</v>
      </c>
      <c r="E56" s="1">
        <f t="shared" si="2"/>
        <v>1.6929531697512277</v>
      </c>
      <c r="F56" s="1">
        <v>0.10726215396242345</v>
      </c>
      <c r="G56" s="1">
        <f t="shared" si="3"/>
        <v>-0.96955348609193159</v>
      </c>
      <c r="H56" s="1">
        <v>88.997534714245631</v>
      </c>
      <c r="I56" s="1">
        <f t="shared" si="4"/>
        <v>1.9493779765906627</v>
      </c>
      <c r="J56" s="1">
        <f t="shared" si="5"/>
        <v>2.0105935407939173</v>
      </c>
      <c r="K56" s="1">
        <v>0.12264667322223792</v>
      </c>
      <c r="L56" s="1">
        <f t="shared" si="6"/>
        <v>-0.91134422748873656</v>
      </c>
      <c r="M56" s="1">
        <v>44.518764594928712</v>
      </c>
      <c r="N56" s="1">
        <f t="shared" si="7"/>
        <v>1.6485431040667653</v>
      </c>
      <c r="O56" s="1">
        <f t="shared" si="8"/>
        <v>1.8089137499772443</v>
      </c>
      <c r="P56" s="1">
        <v>8.7780251355736597E-2</v>
      </c>
      <c r="Q56" s="1">
        <f t="shared" si="9"/>
        <v>-1.0566031799019238</v>
      </c>
      <c r="R56" s="1">
        <v>77.189465214886042</v>
      </c>
      <c r="S56" s="1">
        <f t="shared" si="10"/>
        <v>1.8875580320554326</v>
      </c>
      <c r="T56" s="1">
        <f t="shared" si="11"/>
        <v>1.7864398555289602</v>
      </c>
      <c r="U56" s="1">
        <v>0.1669439457439727</v>
      </c>
      <c r="V56" s="1">
        <f t="shared" si="12"/>
        <v>-0.77742932610143856</v>
      </c>
      <c r="W56" s="1">
        <v>121.81935634917942</v>
      </c>
      <c r="X56" s="1">
        <f t="shared" si="13"/>
        <v>2.085716300511502</v>
      </c>
      <c r="Y56" s="1">
        <f t="shared" si="14"/>
        <v>2.6828371795166355</v>
      </c>
      <c r="Z56" s="1">
        <v>0.19078232892012886</v>
      </c>
      <c r="AA56" s="1">
        <f t="shared" si="15"/>
        <v>-0.71946185399191709</v>
      </c>
      <c r="AB56">
        <v>67.438366672128794</v>
      </c>
      <c r="AC56" s="1">
        <f t="shared" si="16"/>
        <v>1.8289070433208443</v>
      </c>
      <c r="AD56" s="1">
        <f t="shared" si="17"/>
        <v>2.5420486620287051</v>
      </c>
      <c r="AE56">
        <v>7.6897621426668589E-2</v>
      </c>
      <c r="AF56" s="1">
        <f t="shared" si="18"/>
        <v>-1.1140870934527785</v>
      </c>
      <c r="AG56">
        <v>186.75803880847789</v>
      </c>
      <c r="AH56" s="1">
        <f t="shared" si="19"/>
        <v>2.2712793046508857</v>
      </c>
      <c r="AI56" s="1">
        <f t="shared" si="20"/>
        <v>2.0386909766737693</v>
      </c>
      <c r="AJ56">
        <v>7.012676369313188E-2</v>
      </c>
      <c r="AK56" s="1">
        <f t="shared" si="21"/>
        <v>-1.154116203061089</v>
      </c>
      <c r="AL56">
        <v>63.735105038618606</v>
      </c>
      <c r="AM56" s="1">
        <f t="shared" si="22"/>
        <v>1.8043787058846614</v>
      </c>
      <c r="AN56" s="1">
        <f t="shared" si="23"/>
        <v>1.5634289693696928</v>
      </c>
      <c r="AO56">
        <v>0.12685619560987255</v>
      </c>
      <c r="AP56" s="1">
        <f t="shared" si="24"/>
        <v>-0.89668831714172437</v>
      </c>
      <c r="AQ56">
        <v>205.77906543507603</v>
      </c>
      <c r="AR56" s="1">
        <f t="shared" si="25"/>
        <v>2.3134011905018315</v>
      </c>
      <c r="AS56" s="1">
        <f t="shared" si="26"/>
        <v>2.5799390337503318</v>
      </c>
      <c r="AT56" s="1">
        <v>7.8046204408530079E-2</v>
      </c>
      <c r="AU56" s="1">
        <f t="shared" si="27"/>
        <v>-1.1076482129668861</v>
      </c>
      <c r="AV56" s="1">
        <v>138.25739680733344</v>
      </c>
      <c r="AW56" s="1">
        <f t="shared" si="28"/>
        <v>2.140688375468057</v>
      </c>
      <c r="AX56" s="1">
        <f t="shared" si="29"/>
        <v>1.9326428286595849</v>
      </c>
      <c r="AY56" s="1">
        <v>7.0299706142441895E-2</v>
      </c>
      <c r="AZ56" s="1">
        <f t="shared" si="30"/>
        <v>-1.1530464903568856</v>
      </c>
      <c r="BA56" s="1">
        <v>173.00439870889755</v>
      </c>
      <c r="BB56" s="1">
        <f t="shared" si="31"/>
        <v>2.2380571453872693</v>
      </c>
      <c r="BC56" s="1">
        <f t="shared" si="32"/>
        <v>1.9409947162620966</v>
      </c>
    </row>
    <row r="57" spans="1:55" x14ac:dyDescent="0.25">
      <c r="A57" s="1">
        <v>0.1168841825814573</v>
      </c>
      <c r="B57" s="1">
        <f t="shared" si="0"/>
        <v>-0.93224425600987937</v>
      </c>
      <c r="C57" s="1">
        <v>46.708198949397136</v>
      </c>
      <c r="D57" s="1">
        <f t="shared" si="1"/>
        <v>1.6693931213785842</v>
      </c>
      <c r="E57" s="1">
        <f t="shared" si="2"/>
        <v>1.7907250279275446</v>
      </c>
      <c r="F57" s="1">
        <v>9.1330847898593873E-2</v>
      </c>
      <c r="G57" s="1">
        <f t="shared" si="3"/>
        <v>-1.039382510424234</v>
      </c>
      <c r="H57" s="1">
        <v>127.51955481670346</v>
      </c>
      <c r="I57" s="1">
        <f t="shared" si="4"/>
        <v>2.1055767878899716</v>
      </c>
      <c r="J57" s="1">
        <f t="shared" si="5"/>
        <v>2.0257958612662823</v>
      </c>
      <c r="K57" s="1">
        <v>6.3912318233534549E-2</v>
      </c>
      <c r="L57" s="1">
        <f t="shared" si="6"/>
        <v>-1.1944154293960179</v>
      </c>
      <c r="M57" s="1">
        <v>263.13235508886828</v>
      </c>
      <c r="N57" s="1">
        <f t="shared" si="7"/>
        <v>2.420174252770682</v>
      </c>
      <c r="O57" s="1">
        <f t="shared" si="8"/>
        <v>2.0262416184580734</v>
      </c>
      <c r="P57" s="1">
        <v>6.8210106981213825E-2</v>
      </c>
      <c r="Q57" s="1">
        <f t="shared" si="9"/>
        <v>-1.1661512693177831</v>
      </c>
      <c r="R57" s="1">
        <v>77.660208253763514</v>
      </c>
      <c r="S57" s="1">
        <f t="shared" si="10"/>
        <v>1.8901985508165067</v>
      </c>
      <c r="T57" s="1">
        <f t="shared" si="11"/>
        <v>1.6208862439624172</v>
      </c>
      <c r="U57" s="1">
        <v>0.19195494597135337</v>
      </c>
      <c r="V57" s="1">
        <f t="shared" si="12"/>
        <v>-0.71680069323455198</v>
      </c>
      <c r="W57" s="1">
        <v>149.16973924459285</v>
      </c>
      <c r="X57" s="1">
        <f t="shared" si="13"/>
        <v>2.1736807305628529</v>
      </c>
      <c r="Y57" s="1">
        <f t="shared" si="14"/>
        <v>3.0324757649914544</v>
      </c>
      <c r="Z57" s="1">
        <v>0.2828456403909374</v>
      </c>
      <c r="AA57" s="1">
        <f t="shared" si="15"/>
        <v>-0.54845051082051577</v>
      </c>
      <c r="AB57">
        <v>31.823578659449385</v>
      </c>
      <c r="AC57" s="1">
        <f t="shared" si="16"/>
        <v>1.5027490158090342</v>
      </c>
      <c r="AD57" s="1">
        <f t="shared" si="17"/>
        <v>2.7399901835460581</v>
      </c>
      <c r="AE57">
        <v>8.0917801975830095E-2</v>
      </c>
      <c r="AF57" s="1">
        <f t="shared" si="18"/>
        <v>-1.0919559227713891</v>
      </c>
      <c r="AG57">
        <v>57.178517584681906</v>
      </c>
      <c r="AH57" s="1">
        <f t="shared" si="19"/>
        <v>1.7572328916106701</v>
      </c>
      <c r="AI57" s="1">
        <f t="shared" si="20"/>
        <v>1.6092525851691935</v>
      </c>
      <c r="AJ57">
        <v>5.8238748225902706E-2</v>
      </c>
      <c r="AK57" s="1">
        <f t="shared" si="21"/>
        <v>-1.2347879682490275</v>
      </c>
      <c r="AL57">
        <v>98.541673372271205</v>
      </c>
      <c r="AM57" s="1">
        <f t="shared" si="22"/>
        <v>1.9936199329152759</v>
      </c>
      <c r="AN57" s="1">
        <f t="shared" si="23"/>
        <v>1.6145443462186457</v>
      </c>
      <c r="AO57">
        <v>0.24182589616381453</v>
      </c>
      <c r="AP57" s="1">
        <f t="shared" si="24"/>
        <v>-0.61649719413343096</v>
      </c>
      <c r="AQ57">
        <v>53.831185430587148</v>
      </c>
      <c r="AR57" s="1">
        <f t="shared" si="25"/>
        <v>1.7310339436331517</v>
      </c>
      <c r="AS57" s="1">
        <f t="shared" si="26"/>
        <v>2.8078537260276599</v>
      </c>
      <c r="AT57" s="1">
        <v>7.9337594951683799E-2</v>
      </c>
      <c r="AU57" s="1">
        <f t="shared" si="27"/>
        <v>-1.100520968911576</v>
      </c>
      <c r="AV57" s="1">
        <v>128.31207803838655</v>
      </c>
      <c r="AW57" s="1">
        <f t="shared" si="28"/>
        <v>2.108267538514752</v>
      </c>
      <c r="AX57" s="1">
        <f t="shared" si="29"/>
        <v>1.915699562362583</v>
      </c>
      <c r="AY57" s="1">
        <v>7.5297524927490062E-2</v>
      </c>
      <c r="AZ57" s="1">
        <f t="shared" si="30"/>
        <v>-1.1232192990715391</v>
      </c>
      <c r="BA57" s="1">
        <v>184.59057759704888</v>
      </c>
      <c r="BB57" s="1">
        <f t="shared" si="31"/>
        <v>2.2662095287481465</v>
      </c>
      <c r="BC57" s="1">
        <f t="shared" si="32"/>
        <v>2.0176020218148061</v>
      </c>
    </row>
    <row r="58" spans="1:55" x14ac:dyDescent="0.25">
      <c r="A58" s="1">
        <v>0.11715626652785965</v>
      </c>
      <c r="B58" s="1">
        <f t="shared" si="0"/>
        <v>-0.93123447663011105</v>
      </c>
      <c r="C58" s="1">
        <v>37.892456527413728</v>
      </c>
      <c r="D58" s="1">
        <f t="shared" si="1"/>
        <v>1.5785527610342462</v>
      </c>
      <c r="E58" s="1">
        <f t="shared" si="2"/>
        <v>1.6951184697828277</v>
      </c>
      <c r="F58" s="1">
        <v>8.9990249103502701E-2</v>
      </c>
      <c r="G58" s="1">
        <f t="shared" si="3"/>
        <v>-1.0458045460047074</v>
      </c>
      <c r="H58" s="1">
        <v>119.23613082475565</v>
      </c>
      <c r="I58" s="1">
        <f t="shared" si="4"/>
        <v>2.0764078748687997</v>
      </c>
      <c r="J58" s="1">
        <f t="shared" si="5"/>
        <v>1.9854645715600603</v>
      </c>
      <c r="K58" s="1">
        <v>8.1145040682860714E-2</v>
      </c>
      <c r="L58" s="1">
        <f t="shared" si="6"/>
        <v>-1.0907380176724131</v>
      </c>
      <c r="M58" s="1">
        <v>164.54551340061226</v>
      </c>
      <c r="N58" s="1">
        <f t="shared" si="7"/>
        <v>2.216286045050806</v>
      </c>
      <c r="O58" s="1">
        <f t="shared" si="8"/>
        <v>2.0319141802540841</v>
      </c>
      <c r="P58" s="1">
        <v>0.10622326879333814</v>
      </c>
      <c r="Q58" s="1">
        <f t="shared" si="9"/>
        <v>-0.97378033822975918</v>
      </c>
      <c r="R58" s="1">
        <v>42.209815647106019</v>
      </c>
      <c r="S58" s="1">
        <f t="shared" si="10"/>
        <v>1.6254134553617188</v>
      </c>
      <c r="T58" s="1">
        <f t="shared" si="11"/>
        <v>1.6691787578259869</v>
      </c>
      <c r="U58" s="1">
        <v>0.16541498330205487</v>
      </c>
      <c r="V58" s="1">
        <f t="shared" si="12"/>
        <v>-0.78142515457377171</v>
      </c>
      <c r="W58" s="1">
        <v>117.110225245954</v>
      </c>
      <c r="X58" s="1">
        <f t="shared" si="13"/>
        <v>2.0685948162851715</v>
      </c>
      <c r="Y58" s="1">
        <f t="shared" si="14"/>
        <v>2.6472078665211209</v>
      </c>
      <c r="Z58" s="1">
        <v>0.17172861043384111</v>
      </c>
      <c r="AA58" s="1">
        <f t="shared" si="15"/>
        <v>-0.7651573442191858</v>
      </c>
      <c r="AB58">
        <v>122.20321968304479</v>
      </c>
      <c r="AC58" s="1">
        <f t="shared" si="16"/>
        <v>2.087082648395564</v>
      </c>
      <c r="AD58" s="1">
        <f t="shared" si="17"/>
        <v>2.727651592399408</v>
      </c>
      <c r="AE58">
        <v>6.771456366472485E-2</v>
      </c>
      <c r="AF58" s="1">
        <f t="shared" si="18"/>
        <v>-1.1693179156721139</v>
      </c>
      <c r="AG58">
        <v>100.89869046209577</v>
      </c>
      <c r="AH58" s="1">
        <f t="shared" si="19"/>
        <v>2.0038855296781759</v>
      </c>
      <c r="AI58" s="1">
        <f t="shared" si="20"/>
        <v>1.7137217371089024</v>
      </c>
      <c r="AJ58">
        <v>7.0261311819003358E-2</v>
      </c>
      <c r="AK58" s="1">
        <f t="shared" si="21"/>
        <v>-1.1532837459411478</v>
      </c>
      <c r="AL58">
        <v>92.542530211530789</v>
      </c>
      <c r="AM58" s="1">
        <f t="shared" si="22"/>
        <v>1.9663413694007896</v>
      </c>
      <c r="AN58" s="1">
        <f t="shared" si="23"/>
        <v>1.7049935684267696</v>
      </c>
      <c r="AO58">
        <v>0.1683851073974936</v>
      </c>
      <c r="AP58" s="1">
        <f t="shared" si="24"/>
        <v>-0.77369632175025449</v>
      </c>
      <c r="AQ58">
        <v>91.127849600251466</v>
      </c>
      <c r="AR58" s="1">
        <f t="shared" si="25"/>
        <v>1.9596511220812034</v>
      </c>
      <c r="AS58" s="1">
        <f t="shared" si="26"/>
        <v>2.5328427536634579</v>
      </c>
      <c r="AT58" s="1">
        <v>9.7532717264335156E-2</v>
      </c>
      <c r="AU58" s="1">
        <f t="shared" si="27"/>
        <v>-1.0108496761587853</v>
      </c>
      <c r="AV58" s="1">
        <v>93.320606994530749</v>
      </c>
      <c r="AW58" s="1">
        <f t="shared" si="28"/>
        <v>1.9699775549558118</v>
      </c>
      <c r="AX58" s="1">
        <f t="shared" si="29"/>
        <v>1.9488333442828998</v>
      </c>
      <c r="AY58" s="1">
        <v>6.2342028399127197E-2</v>
      </c>
      <c r="AZ58" s="1">
        <f t="shared" si="30"/>
        <v>-1.2052190713531032</v>
      </c>
      <c r="BA58" s="1">
        <v>192.23334008650198</v>
      </c>
      <c r="BB58" s="1">
        <f t="shared" si="31"/>
        <v>2.2838287119480261</v>
      </c>
      <c r="BC58" s="1">
        <f t="shared" si="32"/>
        <v>1.8949490314519868</v>
      </c>
    </row>
    <row r="59" spans="1:55" x14ac:dyDescent="0.25">
      <c r="A59" s="1">
        <v>0.13190164392762435</v>
      </c>
      <c r="B59" s="1">
        <f t="shared" si="0"/>
        <v>-0.87974979168451561</v>
      </c>
      <c r="C59" s="1">
        <v>40.946687697845874</v>
      </c>
      <c r="D59" s="1">
        <f t="shared" si="1"/>
        <v>1.6122187761152584</v>
      </c>
      <c r="E59" s="1">
        <f t="shared" si="2"/>
        <v>1.8325878464014587</v>
      </c>
      <c r="F59" s="1">
        <v>0.10667330358021056</v>
      </c>
      <c r="G59" s="1">
        <f t="shared" si="3"/>
        <v>-0.97194425497543946</v>
      </c>
      <c r="H59" s="1">
        <v>78.571783408853435</v>
      </c>
      <c r="I59" s="1">
        <f t="shared" si="4"/>
        <v>1.8952666107983749</v>
      </c>
      <c r="J59" s="1">
        <f t="shared" si="5"/>
        <v>1.9499746010086425</v>
      </c>
      <c r="K59" s="1">
        <v>8.8050105899813463E-2</v>
      </c>
      <c r="L59" s="1">
        <f t="shared" si="6"/>
        <v>-1.0552701173607932</v>
      </c>
      <c r="M59" s="1">
        <v>132.57747585854904</v>
      </c>
      <c r="N59" s="1">
        <f t="shared" si="7"/>
        <v>2.1224697462312241</v>
      </c>
      <c r="O59" s="1">
        <f t="shared" si="8"/>
        <v>2.0113046994446058</v>
      </c>
      <c r="P59" s="1">
        <v>8.3729487962821272E-2</v>
      </c>
      <c r="Q59" s="1">
        <f t="shared" si="9"/>
        <v>-1.077121564657002</v>
      </c>
      <c r="R59" s="1">
        <v>83.724273103026249</v>
      </c>
      <c r="S59" s="1">
        <f t="shared" si="10"/>
        <v>1.9228513856688765</v>
      </c>
      <c r="T59" s="1">
        <f t="shared" si="11"/>
        <v>1.7851758322944618</v>
      </c>
      <c r="U59" s="1">
        <v>0.196801292323356</v>
      </c>
      <c r="V59" s="1">
        <f t="shared" si="12"/>
        <v>-0.70597205403953711</v>
      </c>
      <c r="W59" s="1">
        <v>100.74443202742526</v>
      </c>
      <c r="X59" s="1">
        <f t="shared" si="13"/>
        <v>2.0032210527626599</v>
      </c>
      <c r="Y59" s="1">
        <f t="shared" si="14"/>
        <v>2.8375359071231339</v>
      </c>
      <c r="Z59" s="1">
        <v>0.13706033573499338</v>
      </c>
      <c r="AA59" s="1">
        <f t="shared" si="15"/>
        <v>-0.86308820869492342</v>
      </c>
      <c r="AB59">
        <v>178.37457518556943</v>
      </c>
      <c r="AC59" s="1">
        <f t="shared" si="16"/>
        <v>2.2513329518141809</v>
      </c>
      <c r="AD59" s="1">
        <f t="shared" si="17"/>
        <v>2.6084621816562921</v>
      </c>
      <c r="AE59">
        <v>8.0888708742771792E-2</v>
      </c>
      <c r="AF59" s="1">
        <f t="shared" si="18"/>
        <v>-1.0921120973364049</v>
      </c>
      <c r="AG59">
        <v>50.929410422505377</v>
      </c>
      <c r="AH59" s="1">
        <f t="shared" si="19"/>
        <v>1.706968648653409</v>
      </c>
      <c r="AI59" s="1">
        <f t="shared" si="20"/>
        <v>1.562997656391319</v>
      </c>
      <c r="AJ59">
        <v>5.4829146455689835E-2</v>
      </c>
      <c r="AK59" s="1">
        <f t="shared" si="21"/>
        <v>-1.2609885148764912</v>
      </c>
      <c r="AL59">
        <v>143.03309968500091</v>
      </c>
      <c r="AM59" s="1">
        <f t="shared" si="22"/>
        <v>2.1554365503821238</v>
      </c>
      <c r="AN59" s="1">
        <f t="shared" si="23"/>
        <v>1.7093229041766809</v>
      </c>
      <c r="AO59">
        <v>0.18814721417711258</v>
      </c>
      <c r="AP59" s="1">
        <f t="shared" si="24"/>
        <v>-0.72550220772660179</v>
      </c>
      <c r="AQ59">
        <v>159.20465771563394</v>
      </c>
      <c r="AR59" s="1">
        <f t="shared" si="25"/>
        <v>2.2019557693728049</v>
      </c>
      <c r="AS59" s="1">
        <f t="shared" si="26"/>
        <v>3.0350779720888044</v>
      </c>
      <c r="AT59" s="1">
        <v>0.1799499410336699</v>
      </c>
      <c r="AU59" s="1">
        <f t="shared" si="27"/>
        <v>-0.74484829132146713</v>
      </c>
      <c r="AV59" s="1">
        <v>27.690405730322059</v>
      </c>
      <c r="AW59" s="1">
        <f t="shared" si="28"/>
        <v>1.4423293192395825</v>
      </c>
      <c r="AX59" s="1">
        <f t="shared" si="29"/>
        <v>1.9364068308201186</v>
      </c>
      <c r="AY59" s="1">
        <v>5.8941740968082829E-2</v>
      </c>
      <c r="AZ59" s="1">
        <f t="shared" si="30"/>
        <v>-1.229577040497206</v>
      </c>
      <c r="BA59" s="1">
        <v>242.30362270092428</v>
      </c>
      <c r="BB59" s="1">
        <f t="shared" si="31"/>
        <v>2.3843599073577271</v>
      </c>
      <c r="BC59" s="1">
        <f t="shared" si="32"/>
        <v>1.9391708114471295</v>
      </c>
    </row>
    <row r="60" spans="1:55" x14ac:dyDescent="0.25">
      <c r="A60" s="1">
        <v>0.14294304933320273</v>
      </c>
      <c r="B60" s="1">
        <f t="shared" si="0"/>
        <v>-0.84483695754716515</v>
      </c>
      <c r="C60" s="1">
        <v>23.591072173295078</v>
      </c>
      <c r="D60" s="1">
        <f t="shared" si="1"/>
        <v>1.3727476792647517</v>
      </c>
      <c r="E60" s="1">
        <f t="shared" si="2"/>
        <v>1.6248669840986623</v>
      </c>
      <c r="F60" s="1">
        <v>5.3379011578858472E-2</v>
      </c>
      <c r="G60" s="1">
        <f t="shared" si="3"/>
        <v>-1.2726294723211209</v>
      </c>
      <c r="H60" s="1">
        <v>276.70905538410489</v>
      </c>
      <c r="I60" s="1">
        <f t="shared" si="4"/>
        <v>2.4420233717864095</v>
      </c>
      <c r="J60" s="1">
        <f t="shared" si="5"/>
        <v>1.9188801021026622</v>
      </c>
      <c r="K60" s="1">
        <v>7.7978346852547023E-2</v>
      </c>
      <c r="L60" s="1">
        <f t="shared" si="6"/>
        <v>-1.1080259761296549</v>
      </c>
      <c r="M60" s="1">
        <v>133.61249227699329</v>
      </c>
      <c r="N60" s="1">
        <f t="shared" si="7"/>
        <v>2.125847064975849</v>
      </c>
      <c r="O60" s="1">
        <f t="shared" si="8"/>
        <v>1.9185895554555974</v>
      </c>
      <c r="P60" s="1">
        <v>6.5351003435109328E-2</v>
      </c>
      <c r="Q60" s="1">
        <f t="shared" si="9"/>
        <v>-1.1847477396368375</v>
      </c>
      <c r="R60" s="1">
        <v>107.6387415488248</v>
      </c>
      <c r="S60" s="1">
        <f t="shared" si="10"/>
        <v>2.0319686115963989</v>
      </c>
      <c r="T60" s="1">
        <f t="shared" si="11"/>
        <v>1.715106552741144</v>
      </c>
      <c r="U60" s="1">
        <v>0.19061229576671274</v>
      </c>
      <c r="V60" s="1">
        <f t="shared" si="12"/>
        <v>-0.71984908789812208</v>
      </c>
      <c r="W60" s="1">
        <v>72.905264889667833</v>
      </c>
      <c r="X60" s="1">
        <f t="shared" si="13"/>
        <v>1.862758892240715</v>
      </c>
      <c r="Y60" s="1">
        <f t="shared" si="14"/>
        <v>2.5877075119727668</v>
      </c>
      <c r="Z60" s="1">
        <v>0.22170228215048285</v>
      </c>
      <c r="AA60" s="1">
        <f t="shared" si="15"/>
        <v>-0.65422983633855492</v>
      </c>
      <c r="AB60">
        <v>28.880769357342331</v>
      </c>
      <c r="AC60" s="1">
        <f t="shared" si="16"/>
        <v>1.4606087582604104</v>
      </c>
      <c r="AD60" s="1">
        <f t="shared" si="17"/>
        <v>2.2325621320403455</v>
      </c>
      <c r="AE60">
        <v>5.4579274485587019E-2</v>
      </c>
      <c r="AF60" s="1">
        <f t="shared" si="18"/>
        <v>-1.2629722416415765</v>
      </c>
      <c r="AG60">
        <v>151.35940899644169</v>
      </c>
      <c r="AH60" s="1">
        <f t="shared" si="19"/>
        <v>2.1800094232986975</v>
      </c>
      <c r="AI60" s="1">
        <f t="shared" si="20"/>
        <v>1.7260944868156258</v>
      </c>
      <c r="AJ60">
        <v>4.919372182520447E-2</v>
      </c>
      <c r="AK60" s="1">
        <f t="shared" si="21"/>
        <v>-1.3080903189937692</v>
      </c>
      <c r="AL60">
        <v>132.65724138619245</v>
      </c>
      <c r="AM60" s="1">
        <f t="shared" si="22"/>
        <v>2.1227309618813157</v>
      </c>
      <c r="AN60" s="1">
        <f t="shared" si="23"/>
        <v>1.6227709440692122</v>
      </c>
      <c r="AO60">
        <v>0.18273314883465158</v>
      </c>
      <c r="AP60" s="1">
        <f t="shared" si="24"/>
        <v>-0.73818266200651406</v>
      </c>
      <c r="AQ60">
        <v>107.7030758578634</v>
      </c>
      <c r="AR60" s="1">
        <f t="shared" si="25"/>
        <v>2.0322281063529699</v>
      </c>
      <c r="AS60" s="1">
        <f t="shared" si="26"/>
        <v>2.7530152236697165</v>
      </c>
      <c r="AT60" s="1">
        <v>0.22475057654146194</v>
      </c>
      <c r="AU60" s="1">
        <f t="shared" si="27"/>
        <v>-0.64829918551929711</v>
      </c>
      <c r="AV60" s="1">
        <v>22.74312028360416</v>
      </c>
      <c r="AW60" s="1">
        <f t="shared" si="28"/>
        <v>1.3568500482579517</v>
      </c>
      <c r="AX60" s="1">
        <f t="shared" si="29"/>
        <v>2.0929380732926499</v>
      </c>
      <c r="AY60" s="1">
        <v>5.7018193136619731E-2</v>
      </c>
      <c r="AZ60" s="1">
        <f t="shared" si="30"/>
        <v>-1.2439865492718925</v>
      </c>
      <c r="BA60" s="1">
        <v>381.72836725651945</v>
      </c>
      <c r="BB60" s="1">
        <f t="shared" si="31"/>
        <v>2.5817544347334982</v>
      </c>
      <c r="BC60" s="1">
        <f t="shared" si="32"/>
        <v>2.075387741326145</v>
      </c>
    </row>
    <row r="61" spans="1:55" x14ac:dyDescent="0.25">
      <c r="A61" s="1">
        <v>0.18187277613541766</v>
      </c>
      <c r="B61" s="1">
        <f t="shared" si="0"/>
        <v>-0.74023230400965379</v>
      </c>
      <c r="C61" s="1">
        <v>19.474991016379263</v>
      </c>
      <c r="D61" s="1">
        <f t="shared" si="1"/>
        <v>1.2894772660088991</v>
      </c>
      <c r="E61" s="1">
        <f t="shared" si="2"/>
        <v>1.7419899929037443</v>
      </c>
      <c r="F61" s="1">
        <v>7.5602540412810032E-2</v>
      </c>
      <c r="G61" s="1">
        <f t="shared" si="3"/>
        <v>-1.1214636109970937</v>
      </c>
      <c r="H61" s="1">
        <v>221.23186324197471</v>
      </c>
      <c r="I61" s="1">
        <f t="shared" si="4"/>
        <v>2.3448476770340894</v>
      </c>
      <c r="J61" s="1">
        <f t="shared" si="5"/>
        <v>2.0908816425610852</v>
      </c>
      <c r="K61" s="1">
        <v>8.9843928804284934E-2</v>
      </c>
      <c r="L61" s="1">
        <f t="shared" si="6"/>
        <v>-1.0465112649755142</v>
      </c>
      <c r="M61" s="1">
        <v>131.24697758178476</v>
      </c>
      <c r="N61" s="1">
        <f t="shared" si="7"/>
        <v>2.1180893110519632</v>
      </c>
      <c r="O61" s="1">
        <f t="shared" si="8"/>
        <v>2.0239527102477215</v>
      </c>
      <c r="P61" s="1">
        <v>6.3618956851132918E-2</v>
      </c>
      <c r="Q61" s="1">
        <f t="shared" si="9"/>
        <v>-1.1964134562206534</v>
      </c>
      <c r="R61" s="1">
        <v>81.569707831205406</v>
      </c>
      <c r="S61" s="1">
        <f t="shared" si="10"/>
        <v>1.9115289067411148</v>
      </c>
      <c r="T61" s="1">
        <f t="shared" si="11"/>
        <v>1.5977159875645641</v>
      </c>
      <c r="U61" s="1">
        <v>0.23988478159141835</v>
      </c>
      <c r="V61" s="1">
        <f t="shared" si="12"/>
        <v>-0.61999730301388523</v>
      </c>
      <c r="W61" s="1">
        <v>45.687859185091156</v>
      </c>
      <c r="X61" s="1">
        <f t="shared" si="13"/>
        <v>1.6598008086163518</v>
      </c>
      <c r="Y61" s="1">
        <f t="shared" si="14"/>
        <v>2.6771097237808137</v>
      </c>
      <c r="Z61" s="1">
        <v>0.20069380100654835</v>
      </c>
      <c r="AA61" s="1">
        <f t="shared" si="15"/>
        <v>-0.69746604171394389</v>
      </c>
      <c r="AB61">
        <v>56.402299525712905</v>
      </c>
      <c r="AC61" s="1">
        <f t="shared" si="16"/>
        <v>1.7512968105608224</v>
      </c>
      <c r="AD61" s="1">
        <f t="shared" si="17"/>
        <v>2.5109420470955239</v>
      </c>
      <c r="AE61">
        <v>0.15429501213984104</v>
      </c>
      <c r="AF61" s="1">
        <f t="shared" si="18"/>
        <v>-0.81164811304998397</v>
      </c>
      <c r="AG61">
        <v>11.668370707536477</v>
      </c>
      <c r="AH61" s="1">
        <f t="shared" si="19"/>
        <v>1.0670102183310815</v>
      </c>
      <c r="AI61" s="1">
        <f t="shared" si="20"/>
        <v>1.3146216952584371</v>
      </c>
      <c r="AJ61">
        <v>7.1730086537755297E-2</v>
      </c>
      <c r="AK61" s="1">
        <f t="shared" si="21"/>
        <v>-1.1442986452157697</v>
      </c>
      <c r="AL61">
        <v>118.9034135200008</v>
      </c>
      <c r="AM61" s="1">
        <f t="shared" si="22"/>
        <v>2.0751943226726892</v>
      </c>
      <c r="AN61" s="1">
        <f t="shared" si="23"/>
        <v>1.8135076287548948</v>
      </c>
      <c r="AO61">
        <v>0.36381978586416958</v>
      </c>
      <c r="AP61" s="1">
        <f t="shared" si="24"/>
        <v>-0.43911368609175538</v>
      </c>
      <c r="AQ61">
        <v>17.357162353439797</v>
      </c>
      <c r="AR61" s="1">
        <f t="shared" si="25"/>
        <v>1.2394787257382303</v>
      </c>
      <c r="AS61" s="1">
        <f t="shared" si="26"/>
        <v>2.8226829748122082</v>
      </c>
      <c r="AT61" s="1">
        <v>5.5378503154165579E-2</v>
      </c>
      <c r="AU61" s="1">
        <f t="shared" si="27"/>
        <v>-1.2566587871363379</v>
      </c>
      <c r="AV61" s="1">
        <v>145.76397978487267</v>
      </c>
      <c r="AW61" s="1">
        <f t="shared" si="28"/>
        <v>2.1636502173060221</v>
      </c>
      <c r="AX61" s="1">
        <f t="shared" si="29"/>
        <v>1.7217483691309139</v>
      </c>
      <c r="AY61" s="1">
        <v>6.7330322545277585E-2</v>
      </c>
      <c r="AZ61" s="1">
        <f t="shared" si="30"/>
        <v>-1.171789305043436</v>
      </c>
      <c r="BA61" s="1">
        <v>293.28023056083464</v>
      </c>
      <c r="BB61" s="1">
        <f t="shared" si="31"/>
        <v>2.4672827890367821</v>
      </c>
      <c r="BC61" s="1">
        <f t="shared" si="32"/>
        <v>2.1055686192197536</v>
      </c>
    </row>
    <row r="62" spans="1:55" x14ac:dyDescent="0.25">
      <c r="A62" s="1">
        <v>0.16508731712763369</v>
      </c>
      <c r="B62" s="1">
        <f t="shared" si="0"/>
        <v>-0.78228629023241258</v>
      </c>
      <c r="C62" s="1">
        <v>32.850218920291418</v>
      </c>
      <c r="D62" s="1">
        <f t="shared" si="1"/>
        <v>1.5165382681289119</v>
      </c>
      <c r="E62" s="1">
        <f t="shared" si="2"/>
        <v>1.9385975276114802</v>
      </c>
      <c r="F62" s="1">
        <v>0.12215630313258989</v>
      </c>
      <c r="G62" s="1">
        <f t="shared" si="3"/>
        <v>-0.91308411898872344</v>
      </c>
      <c r="H62" s="1">
        <v>83.506879973646093</v>
      </c>
      <c r="I62" s="1">
        <f t="shared" si="4"/>
        <v>1.9217222576572741</v>
      </c>
      <c r="J62" s="1">
        <f t="shared" si="5"/>
        <v>2.1046497444130963</v>
      </c>
      <c r="K62" s="1">
        <v>9.720158395129333E-2</v>
      </c>
      <c r="L62" s="1">
        <f t="shared" si="6"/>
        <v>-1.0123266579574557</v>
      </c>
      <c r="M62" s="1">
        <v>96.716058822030419</v>
      </c>
      <c r="N62" s="1">
        <f t="shared" si="7"/>
        <v>1.9854985907195641</v>
      </c>
      <c r="O62" s="1">
        <f t="shared" si="8"/>
        <v>1.9613220447297628</v>
      </c>
      <c r="P62" s="1">
        <v>5.8596119679741286E-2</v>
      </c>
      <c r="Q62" s="1">
        <f t="shared" si="9"/>
        <v>-1.2321311426418649</v>
      </c>
      <c r="R62" s="1">
        <v>102.87169125809353</v>
      </c>
      <c r="S62" s="1">
        <f t="shared" si="10"/>
        <v>2.0122958798950679</v>
      </c>
      <c r="T62" s="1">
        <f t="shared" si="11"/>
        <v>1.6331831979998643</v>
      </c>
      <c r="U62" s="1">
        <v>0.170149073526453</v>
      </c>
      <c r="V62" s="1">
        <f t="shared" si="12"/>
        <v>-0.76917041132541264</v>
      </c>
      <c r="W62" s="1">
        <v>133.92917499415239</v>
      </c>
      <c r="X62" s="1">
        <f t="shared" si="13"/>
        <v>2.1268751935825922</v>
      </c>
      <c r="Y62" s="1">
        <f t="shared" si="14"/>
        <v>2.7651547202883444</v>
      </c>
      <c r="Z62" s="1">
        <v>0.14888399836049812</v>
      </c>
      <c r="AA62" s="1">
        <f t="shared" si="15"/>
        <v>-0.82715197650689765</v>
      </c>
      <c r="AB62">
        <v>226.74647860049376</v>
      </c>
      <c r="AC62" s="1">
        <f t="shared" si="16"/>
        <v>2.355540551140074</v>
      </c>
      <c r="AD62" s="1">
        <f t="shared" si="17"/>
        <v>2.8477723780430706</v>
      </c>
      <c r="AE62">
        <v>8.2226648031030969E-2</v>
      </c>
      <c r="AF62" s="1">
        <f t="shared" si="18"/>
        <v>-1.0849874133927668</v>
      </c>
      <c r="AG62">
        <v>133.34720245359395</v>
      </c>
      <c r="AH62" s="1">
        <f t="shared" si="19"/>
        <v>2.1249839088769522</v>
      </c>
      <c r="AI62" s="1">
        <f t="shared" si="20"/>
        <v>1.9585332351756097</v>
      </c>
      <c r="AJ62">
        <v>4.0933149885817442E-2</v>
      </c>
      <c r="AK62" s="1">
        <f t="shared" si="21"/>
        <v>-1.3879248342603376</v>
      </c>
      <c r="AL62">
        <v>264.19394392324187</v>
      </c>
      <c r="AM62" s="1">
        <f t="shared" si="22"/>
        <v>2.4219228581276275</v>
      </c>
      <c r="AN62" s="1">
        <f t="shared" si="23"/>
        <v>1.7449956930976995</v>
      </c>
      <c r="AO62">
        <v>0.15357053576713522</v>
      </c>
      <c r="AP62" s="1">
        <f t="shared" si="24"/>
        <v>-0.81369210058843344</v>
      </c>
      <c r="AQ62">
        <v>134.35200502894904</v>
      </c>
      <c r="AR62" s="1">
        <f t="shared" si="25"/>
        <v>2.1282441520978885</v>
      </c>
      <c r="AS62" s="1">
        <f t="shared" si="26"/>
        <v>2.6155398959370717</v>
      </c>
      <c r="AT62" s="1">
        <v>0.10517838454908611</v>
      </c>
      <c r="AU62" s="1">
        <f t="shared" si="27"/>
        <v>-0.97807350386678571</v>
      </c>
      <c r="AV62" s="1">
        <v>75.817193620241028</v>
      </c>
      <c r="AW62" s="1">
        <f t="shared" si="28"/>
        <v>1.8797677049413777</v>
      </c>
      <c r="AX62" s="1">
        <f t="shared" si="29"/>
        <v>1.9219084225365166</v>
      </c>
      <c r="AY62" s="1">
        <v>8.1259897919455357E-2</v>
      </c>
      <c r="AZ62" s="1">
        <f t="shared" si="30"/>
        <v>-1.0901237275799383</v>
      </c>
      <c r="BA62" s="1">
        <v>155.47358108879232</v>
      </c>
      <c r="BB62" s="1">
        <f t="shared" si="31"/>
        <v>2.1916566019665402</v>
      </c>
      <c r="BC62" s="1">
        <f t="shared" si="32"/>
        <v>2.0104659191594627</v>
      </c>
    </row>
    <row r="63" spans="1:55" x14ac:dyDescent="0.25">
      <c r="A63" s="1">
        <v>0.12744958740673862</v>
      </c>
      <c r="B63" s="1">
        <f t="shared" si="0"/>
        <v>-0.8946615661363907</v>
      </c>
      <c r="C63" s="1">
        <v>50.161550996118464</v>
      </c>
      <c r="D63" s="1">
        <f t="shared" si="1"/>
        <v>1.700370956423974</v>
      </c>
      <c r="E63" s="1">
        <f t="shared" si="2"/>
        <v>1.9005744974237031</v>
      </c>
      <c r="F63" s="1">
        <v>8.1756525517752046E-2</v>
      </c>
      <c r="G63" s="1">
        <f t="shared" si="3"/>
        <v>-1.0874775734291631</v>
      </c>
      <c r="H63" s="1">
        <v>192.93877118587284</v>
      </c>
      <c r="I63" s="1">
        <f t="shared" si="4"/>
        <v>2.2854195082045514</v>
      </c>
      <c r="J63" s="1">
        <f t="shared" si="5"/>
        <v>2.1015785189922549</v>
      </c>
      <c r="K63" s="1">
        <v>9.0880562510049029E-2</v>
      </c>
      <c r="L63" s="1">
        <f t="shared" si="6"/>
        <v>-1.0415289935360683</v>
      </c>
      <c r="M63" s="1">
        <v>115.29174766891072</v>
      </c>
      <c r="N63" s="1">
        <f t="shared" si="7"/>
        <v>2.0617982225582097</v>
      </c>
      <c r="O63" s="1">
        <f t="shared" si="8"/>
        <v>1.9795879282805671</v>
      </c>
      <c r="P63" s="1">
        <v>0.13205029162309245</v>
      </c>
      <c r="Q63" s="1">
        <f t="shared" si="9"/>
        <v>-0.87926063534944643</v>
      </c>
      <c r="R63" s="1">
        <v>29.051548816861619</v>
      </c>
      <c r="S63" s="1">
        <f t="shared" si="10"/>
        <v>1.4631692907602896</v>
      </c>
      <c r="T63" s="1">
        <f t="shared" si="11"/>
        <v>1.6640905232596692</v>
      </c>
      <c r="U63" s="1">
        <v>0.14154158673043335</v>
      </c>
      <c r="V63" s="1">
        <f t="shared" si="12"/>
        <v>-0.8491159401112266</v>
      </c>
      <c r="W63" s="1">
        <v>199.87299289607876</v>
      </c>
      <c r="X63" s="1">
        <f t="shared" si="13"/>
        <v>2.3007541156359212</v>
      </c>
      <c r="Y63" s="1">
        <f t="shared" si="14"/>
        <v>2.7095877099357515</v>
      </c>
      <c r="Z63" s="1">
        <v>0.2244072483640136</v>
      </c>
      <c r="AA63" s="1">
        <f t="shared" si="15"/>
        <v>-0.64896311945841478</v>
      </c>
      <c r="AB63">
        <v>43.582826790582864</v>
      </c>
      <c r="AC63" s="1">
        <f t="shared" si="16"/>
        <v>1.6393153952479527</v>
      </c>
      <c r="AD63" s="1">
        <f t="shared" si="17"/>
        <v>2.526053247241578</v>
      </c>
      <c r="AE63">
        <v>0.11920706283122984</v>
      </c>
      <c r="AF63" s="1">
        <f t="shared" si="18"/>
        <v>-0.92369801256759321</v>
      </c>
      <c r="AG63">
        <v>35.493429481521758</v>
      </c>
      <c r="AH63" s="1">
        <f t="shared" si="19"/>
        <v>1.5501479642093281</v>
      </c>
      <c r="AI63" s="1">
        <f t="shared" si="20"/>
        <v>1.678197790964602</v>
      </c>
      <c r="AJ63">
        <v>5.7318107226431561E-2</v>
      </c>
      <c r="AK63" s="1">
        <f t="shared" si="21"/>
        <v>-1.2417081594241806</v>
      </c>
      <c r="AL63">
        <v>94.869773892876708</v>
      </c>
      <c r="AM63" s="1">
        <f t="shared" si="22"/>
        <v>1.9771278655096063</v>
      </c>
      <c r="AN63" s="1">
        <f t="shared" si="23"/>
        <v>1.5922645353530278</v>
      </c>
      <c r="AO63">
        <v>0.23048622357808124</v>
      </c>
      <c r="AP63" s="1">
        <f t="shared" si="24"/>
        <v>-0.63735502777030784</v>
      </c>
      <c r="AQ63">
        <v>70.103684638619654</v>
      </c>
      <c r="AR63" s="1">
        <f t="shared" si="25"/>
        <v>1.8457408450161019</v>
      </c>
      <c r="AS63" s="1">
        <f t="shared" si="26"/>
        <v>2.8959383147461044</v>
      </c>
      <c r="AT63" s="1">
        <v>0.19079421332463567</v>
      </c>
      <c r="AU63" s="1">
        <f t="shared" si="27"/>
        <v>-0.71943480132631388</v>
      </c>
      <c r="AV63" s="1">
        <v>13.215347413727432</v>
      </c>
      <c r="AW63" s="1">
        <f t="shared" si="28"/>
        <v>1.1210785846362141</v>
      </c>
      <c r="AX63" s="1">
        <f t="shared" si="29"/>
        <v>1.558276834216874</v>
      </c>
      <c r="AY63" s="1">
        <v>6.4926191210033041E-2</v>
      </c>
      <c r="AZ63" s="1">
        <f t="shared" si="30"/>
        <v>-1.187580073563145</v>
      </c>
      <c r="BA63" s="1">
        <v>232.38978827850562</v>
      </c>
      <c r="BB63" s="1">
        <f t="shared" si="31"/>
        <v>2.3662170402770974</v>
      </c>
      <c r="BC63" s="1">
        <f t="shared" si="32"/>
        <v>1.9924694704396984</v>
      </c>
    </row>
    <row r="64" spans="1:55" x14ac:dyDescent="0.25">
      <c r="A64" s="1">
        <v>0.14740552378590696</v>
      </c>
      <c r="B64" s="1">
        <f t="shared" si="0"/>
        <v>-0.8314862416819222</v>
      </c>
      <c r="C64" s="1">
        <v>24.744041053313659</v>
      </c>
      <c r="D64" s="1">
        <f t="shared" si="1"/>
        <v>1.3934706275420348</v>
      </c>
      <c r="E64" s="1">
        <f t="shared" si="2"/>
        <v>1.6758793563719541</v>
      </c>
      <c r="F64" s="1">
        <v>9.3790892240584289E-2</v>
      </c>
      <c r="G64" s="1">
        <f t="shared" si="3"/>
        <v>-1.0278393326412085</v>
      </c>
      <c r="H64" s="1">
        <v>156.53207635013672</v>
      </c>
      <c r="I64" s="1">
        <f t="shared" si="4"/>
        <v>2.1946033460642442</v>
      </c>
      <c r="J64" s="1">
        <f t="shared" si="5"/>
        <v>2.1351618646708492</v>
      </c>
      <c r="K64" s="1">
        <v>8.5939945835058235E-2</v>
      </c>
      <c r="L64" s="1">
        <f t="shared" si="6"/>
        <v>-1.0658049243726502</v>
      </c>
      <c r="M64" s="1">
        <v>116.64608806441251</v>
      </c>
      <c r="N64" s="1">
        <f t="shared" si="7"/>
        <v>2.0668701785303094</v>
      </c>
      <c r="O64" s="1">
        <f t="shared" si="8"/>
        <v>1.9392574863049186</v>
      </c>
      <c r="P64" s="1">
        <v>0.1032930005426804</v>
      </c>
      <c r="Q64" s="1">
        <f t="shared" si="9"/>
        <v>-0.98592910663799749</v>
      </c>
      <c r="R64" s="1">
        <v>39.0076168579022</v>
      </c>
      <c r="S64" s="1">
        <f t="shared" si="10"/>
        <v>1.5911494182154606</v>
      </c>
      <c r="T64" s="1">
        <f t="shared" si="11"/>
        <v>1.6138578397804431</v>
      </c>
      <c r="U64" s="1">
        <v>0.20764421013279316</v>
      </c>
      <c r="V64" s="1">
        <f t="shared" si="12"/>
        <v>-0.68268017407702775</v>
      </c>
      <c r="W64" s="1">
        <v>110.12094639381976</v>
      </c>
      <c r="X64" s="1">
        <f t="shared" si="13"/>
        <v>2.0418699351209244</v>
      </c>
      <c r="Y64" s="1">
        <f t="shared" si="14"/>
        <v>2.9909612328811197</v>
      </c>
      <c r="Z64" s="1">
        <v>0.26257484063560665</v>
      </c>
      <c r="AA64" s="1">
        <f t="shared" si="15"/>
        <v>-0.58074688942928143</v>
      </c>
      <c r="AB64">
        <v>28.099007808888135</v>
      </c>
      <c r="AC64" s="1">
        <f t="shared" si="16"/>
        <v>1.4486909850035676</v>
      </c>
      <c r="AD64" s="1">
        <f t="shared" si="17"/>
        <v>2.4945307695530539</v>
      </c>
      <c r="AE64">
        <v>5.9493193207247212E-2</v>
      </c>
      <c r="AF64" s="1">
        <f t="shared" si="18"/>
        <v>-1.2255327203493771</v>
      </c>
      <c r="AG64">
        <v>216.73326908055745</v>
      </c>
      <c r="AH64" s="1">
        <f t="shared" si="19"/>
        <v>2.3359255816894606</v>
      </c>
      <c r="AI64" s="1">
        <f t="shared" si="20"/>
        <v>1.9060491351251159</v>
      </c>
      <c r="AJ64">
        <v>0.10596764054490736</v>
      </c>
      <c r="AK64" s="1">
        <f t="shared" si="21"/>
        <v>-0.97482673547425935</v>
      </c>
      <c r="AL64">
        <v>39.085362333457134</v>
      </c>
      <c r="AM64" s="1">
        <f t="shared" si="22"/>
        <v>1.5920141423566305</v>
      </c>
      <c r="AN64" s="1">
        <f t="shared" si="23"/>
        <v>1.6331252359242134</v>
      </c>
      <c r="AO64">
        <v>0.21920975719142349</v>
      </c>
      <c r="AP64" s="1">
        <f t="shared" si="24"/>
        <v>-0.65914011898289804</v>
      </c>
      <c r="AQ64">
        <v>80.715178994991305</v>
      </c>
      <c r="AR64" s="1">
        <f t="shared" si="25"/>
        <v>1.9069552142001225</v>
      </c>
      <c r="AS64" s="1">
        <f t="shared" si="26"/>
        <v>2.8930953514750328</v>
      </c>
      <c r="AT64" s="1">
        <v>6.494381630359676E-2</v>
      </c>
      <c r="AU64" s="1">
        <f t="shared" si="27"/>
        <v>-1.1874621944458448</v>
      </c>
      <c r="AV64" s="1">
        <v>267.81918030644545</v>
      </c>
      <c r="AW64" s="1">
        <f t="shared" si="28"/>
        <v>2.4278416764958695</v>
      </c>
      <c r="AX64" s="1">
        <f t="shared" si="29"/>
        <v>2.0445633451335898</v>
      </c>
      <c r="AY64" s="1">
        <v>6.2185289489652927E-2</v>
      </c>
      <c r="AZ64" s="1">
        <f t="shared" si="30"/>
        <v>-1.2063123395706388</v>
      </c>
      <c r="BA64" s="1">
        <v>207.12888570678263</v>
      </c>
      <c r="BB64" s="1">
        <f t="shared" si="31"/>
        <v>2.3162406688030592</v>
      </c>
      <c r="BC64" s="1">
        <f t="shared" si="32"/>
        <v>1.9201002864875576</v>
      </c>
    </row>
    <row r="65" spans="1:55" x14ac:dyDescent="0.25">
      <c r="A65" s="1">
        <v>0.16073585408286428</v>
      </c>
      <c r="B65" s="1">
        <f t="shared" si="0"/>
        <v>-0.7938872377759425</v>
      </c>
      <c r="C65" s="1">
        <v>15.564478920739372</v>
      </c>
      <c r="D65" s="1">
        <f t="shared" si="1"/>
        <v>1.1921345856265884</v>
      </c>
      <c r="E65" s="1">
        <f t="shared" si="2"/>
        <v>1.5016422092466519</v>
      </c>
      <c r="F65" s="1">
        <v>9.0556966023488714E-2</v>
      </c>
      <c r="G65" s="1">
        <f t="shared" si="3"/>
        <v>-1.0430781363029946</v>
      </c>
      <c r="H65" s="1">
        <v>114.13876317806985</v>
      </c>
      <c r="I65" s="1">
        <f t="shared" si="4"/>
        <v>2.0574331621690489</v>
      </c>
      <c r="J65" s="1">
        <f t="shared" si="5"/>
        <v>1.9724631267426003</v>
      </c>
      <c r="K65" s="1">
        <v>0.11601292595811517</v>
      </c>
      <c r="L65" s="1">
        <f t="shared" si="6"/>
        <v>-0.93549361974257872</v>
      </c>
      <c r="M65" s="1">
        <v>75.739528834422799</v>
      </c>
      <c r="N65" s="1">
        <f t="shared" si="7"/>
        <v>1.8793225991047611</v>
      </c>
      <c r="O65" s="1">
        <f t="shared" si="8"/>
        <v>2.008910119153883</v>
      </c>
      <c r="P65" s="1">
        <v>9.5497540599293579E-2</v>
      </c>
      <c r="Q65" s="1">
        <f t="shared" si="9"/>
        <v>-1.0200078128969783</v>
      </c>
      <c r="R65" s="1">
        <v>45.627684879524573</v>
      </c>
      <c r="S65" s="1">
        <f t="shared" si="10"/>
        <v>1.6592284334986132</v>
      </c>
      <c r="T65" s="1">
        <f t="shared" si="11"/>
        <v>1.6266820827442003</v>
      </c>
      <c r="U65" s="1">
        <v>0.24825450050647871</v>
      </c>
      <c r="V65" s="1">
        <f t="shared" si="12"/>
        <v>-0.60510286961037463</v>
      </c>
      <c r="W65" s="1">
        <v>66.5505079758411</v>
      </c>
      <c r="X65" s="1">
        <f t="shared" si="13"/>
        <v>1.823151374765807</v>
      </c>
      <c r="Y65" s="1">
        <f t="shared" si="14"/>
        <v>3.0129610456809321</v>
      </c>
      <c r="Z65" s="1">
        <v>0.22355889400059883</v>
      </c>
      <c r="AA65" s="1">
        <f t="shared" si="15"/>
        <v>-0.65060804760965318</v>
      </c>
      <c r="AB65">
        <v>48.729312358523337</v>
      </c>
      <c r="AC65" s="1">
        <f t="shared" si="16"/>
        <v>1.6877902828976921</v>
      </c>
      <c r="AD65" s="1">
        <f t="shared" si="17"/>
        <v>2.5941736950513707</v>
      </c>
      <c r="AE65">
        <v>7.1636171013080133E-2</v>
      </c>
      <c r="AF65" s="1">
        <f t="shared" si="18"/>
        <v>-1.1448676354462806</v>
      </c>
      <c r="AG65">
        <v>134.14808844399363</v>
      </c>
      <c r="AH65" s="1">
        <f t="shared" si="19"/>
        <v>2.1275844885313253</v>
      </c>
      <c r="AI65" s="1">
        <f t="shared" si="20"/>
        <v>1.858367223126167</v>
      </c>
      <c r="AJ65">
        <v>4.9084235038726859E-2</v>
      </c>
      <c r="AK65" s="1">
        <f t="shared" si="21"/>
        <v>-1.3090579729499014</v>
      </c>
      <c r="AL65">
        <v>137.39171359004965</v>
      </c>
      <c r="AM65" s="1">
        <f t="shared" si="22"/>
        <v>2.1379605402152473</v>
      </c>
      <c r="AN65" s="1">
        <f t="shared" si="23"/>
        <v>1.6332053922695664</v>
      </c>
      <c r="AO65">
        <v>0.4073278476633847</v>
      </c>
      <c r="AP65" s="1">
        <f t="shared" si="24"/>
        <v>-0.39005589761565707</v>
      </c>
      <c r="AQ65">
        <v>9.9248986555250607</v>
      </c>
      <c r="AR65" s="1">
        <f t="shared" si="25"/>
        <v>0.99672608081843228</v>
      </c>
      <c r="AS65" s="1">
        <f t="shared" si="26"/>
        <v>2.5553416495206021</v>
      </c>
      <c r="AT65" s="1">
        <v>0.15596226269287586</v>
      </c>
      <c r="AU65" s="1">
        <f t="shared" si="27"/>
        <v>-0.80698047271525286</v>
      </c>
      <c r="AV65" s="1">
        <v>40.413476259182396</v>
      </c>
      <c r="AW65" s="1">
        <f t="shared" si="28"/>
        <v>1.6065262088996555</v>
      </c>
      <c r="AX65" s="1">
        <f t="shared" si="29"/>
        <v>1.9907869684803716</v>
      </c>
      <c r="AY65" s="1">
        <v>6.2808254664784693E-2</v>
      </c>
      <c r="AZ65" s="1">
        <f t="shared" si="30"/>
        <v>-1.2019832747376975</v>
      </c>
      <c r="BA65" s="1">
        <v>318.1598338105739</v>
      </c>
      <c r="BB65" s="1">
        <f t="shared" si="31"/>
        <v>2.5026453511261213</v>
      </c>
      <c r="BC65" s="1">
        <f t="shared" si="32"/>
        <v>2.0820966511969647</v>
      </c>
    </row>
    <row r="66" spans="1:55" x14ac:dyDescent="0.25">
      <c r="A66" s="1">
        <v>0.15168148110930701</v>
      </c>
      <c r="B66" s="1">
        <f t="shared" si="0"/>
        <v>-0.81906743927250003</v>
      </c>
      <c r="C66" s="1">
        <v>28.039079228588793</v>
      </c>
      <c r="D66" s="1">
        <f t="shared" si="1"/>
        <v>1.4477637477928804</v>
      </c>
      <c r="E66" s="1">
        <f t="shared" si="2"/>
        <v>1.7675757555187297</v>
      </c>
      <c r="F66" s="1">
        <v>6.1011089262397275E-2</v>
      </c>
      <c r="G66" s="1">
        <f t="shared" si="3"/>
        <v>-1.2145912212553496</v>
      </c>
      <c r="H66" s="1">
        <v>343.28287516562517</v>
      </c>
      <c r="I66" s="1">
        <f t="shared" si="4"/>
        <v>2.5356521389731603</v>
      </c>
      <c r="J66" s="1">
        <f t="shared" si="5"/>
        <v>2.0876588720544338</v>
      </c>
      <c r="K66" s="1">
        <v>7.0189549296884979E-2</v>
      </c>
      <c r="L66" s="1">
        <f t="shared" si="6"/>
        <v>-1.1537275462828185</v>
      </c>
      <c r="M66" s="1">
        <v>144.62067649181739</v>
      </c>
      <c r="N66" s="1">
        <f t="shared" si="7"/>
        <v>2.1602303887009437</v>
      </c>
      <c r="O66" s="1">
        <f t="shared" si="8"/>
        <v>1.8723921394275149</v>
      </c>
      <c r="P66" s="1">
        <v>9.8517715272176454E-2</v>
      </c>
      <c r="Q66" s="1">
        <f t="shared" si="9"/>
        <v>-1.006485668454858</v>
      </c>
      <c r="R66" s="1">
        <v>48.750393287615843</v>
      </c>
      <c r="S66" s="1">
        <f t="shared" si="10"/>
        <v>1.6879781236643483</v>
      </c>
      <c r="T66" s="1">
        <f t="shared" si="11"/>
        <v>1.6771010025961994</v>
      </c>
      <c r="U66" s="1">
        <v>0.18023181535158456</v>
      </c>
      <c r="V66" s="1">
        <f t="shared" si="12"/>
        <v>-0.74416854292398982</v>
      </c>
      <c r="W66" s="1">
        <v>57.575707253764193</v>
      </c>
      <c r="X66" s="1">
        <f t="shared" si="13"/>
        <v>1.7602392814955055</v>
      </c>
      <c r="Y66" s="1">
        <f t="shared" si="14"/>
        <v>2.3653771692353009</v>
      </c>
      <c r="Z66" s="1">
        <v>0.14819960481244995</v>
      </c>
      <c r="AA66" s="1">
        <f t="shared" si="15"/>
        <v>-0.82915295444036896</v>
      </c>
      <c r="AB66">
        <v>133.47425785947189</v>
      </c>
      <c r="AC66" s="1">
        <f t="shared" si="16"/>
        <v>2.1253975147823745</v>
      </c>
      <c r="AD66" s="1">
        <f t="shared" si="17"/>
        <v>2.5633358759686224</v>
      </c>
      <c r="AE66">
        <v>0.10756507741079596</v>
      </c>
      <c r="AF66" s="1">
        <f t="shared" si="18"/>
        <v>-0.96832870589605291</v>
      </c>
      <c r="AG66">
        <v>30.884857725046629</v>
      </c>
      <c r="AH66" s="1">
        <f t="shared" si="19"/>
        <v>1.4897456050465641</v>
      </c>
      <c r="AI66" s="1">
        <f t="shared" si="20"/>
        <v>1.5384709716604059</v>
      </c>
      <c r="AJ66">
        <v>3.7423663545190194E-2</v>
      </c>
      <c r="AK66" s="1">
        <f t="shared" si="21"/>
        <v>-1.4268537000113048</v>
      </c>
      <c r="AL66">
        <v>213.74146543587725</v>
      </c>
      <c r="AM66" s="1">
        <f t="shared" si="22"/>
        <v>2.3298887826371582</v>
      </c>
      <c r="AN66" s="1">
        <f t="shared" si="23"/>
        <v>1.632885545742145</v>
      </c>
      <c r="AO66">
        <v>0.17344788459125118</v>
      </c>
      <c r="AP66" s="1">
        <f t="shared" si="24"/>
        <v>-0.76083099254114284</v>
      </c>
      <c r="AQ66">
        <v>116.34775977987972</v>
      </c>
      <c r="AR66" s="1">
        <f t="shared" si="25"/>
        <v>2.0657580255720145</v>
      </c>
      <c r="AS66" s="1">
        <f t="shared" si="26"/>
        <v>2.715133907298481</v>
      </c>
      <c r="AT66" s="1">
        <v>0.10548251590669135</v>
      </c>
      <c r="AU66" s="1">
        <f t="shared" si="27"/>
        <v>-0.97681952021949847</v>
      </c>
      <c r="AV66" s="1">
        <v>57.955566780360925</v>
      </c>
      <c r="AW66" s="1">
        <f t="shared" si="28"/>
        <v>1.7630951573984865</v>
      </c>
      <c r="AX66" s="1">
        <f t="shared" si="29"/>
        <v>1.8049344028283814</v>
      </c>
      <c r="AY66" s="1">
        <v>6.2499204399138503E-2</v>
      </c>
      <c r="AZ66" s="1">
        <f t="shared" si="30"/>
        <v>-1.2041255110921354</v>
      </c>
      <c r="BA66" s="1">
        <v>312.18557384723147</v>
      </c>
      <c r="BB66" s="1">
        <f t="shared" si="31"/>
        <v>2.4944128303622146</v>
      </c>
      <c r="BC66" s="1">
        <f t="shared" si="32"/>
        <v>2.0715555042927338</v>
      </c>
    </row>
    <row r="67" spans="1:55" x14ac:dyDescent="0.25">
      <c r="A67" s="1">
        <v>0.14802621993389883</v>
      </c>
      <c r="B67" s="1">
        <f t="shared" si="0"/>
        <v>-0.82966135106422012</v>
      </c>
      <c r="C67" s="1">
        <v>25.284534977941778</v>
      </c>
      <c r="D67" s="1">
        <f t="shared" si="1"/>
        <v>1.4028549706887141</v>
      </c>
      <c r="E67" s="1">
        <f t="shared" si="2"/>
        <v>1.6908766075330004</v>
      </c>
      <c r="F67" s="1">
        <v>8.2559760071444402E-2</v>
      </c>
      <c r="G67" s="1">
        <f t="shared" si="3"/>
        <v>-1.0832315778268342</v>
      </c>
      <c r="H67" s="1">
        <v>165.36588337039711</v>
      </c>
      <c r="I67" s="1">
        <f t="shared" si="4"/>
        <v>2.2184459151785272</v>
      </c>
      <c r="J67" s="1">
        <f t="shared" si="5"/>
        <v>2.0479885931955066</v>
      </c>
      <c r="K67" s="1">
        <v>8.3885132428088094E-2</v>
      </c>
      <c r="L67" s="1">
        <f t="shared" si="6"/>
        <v>-1.0763150055194393</v>
      </c>
      <c r="M67" s="1">
        <v>167.48117750408898</v>
      </c>
      <c r="N67" s="1">
        <f t="shared" si="7"/>
        <v>2.223966005609034</v>
      </c>
      <c r="O67" s="1">
        <f t="shared" si="8"/>
        <v>2.0662779894402088</v>
      </c>
      <c r="P67" s="1">
        <v>7.8463885399099265E-2</v>
      </c>
      <c r="Q67" s="1">
        <f t="shared" si="9"/>
        <v>-1.1053301901446766</v>
      </c>
      <c r="R67" s="1">
        <v>66.494753796594395</v>
      </c>
      <c r="S67" s="1">
        <f t="shared" si="10"/>
        <v>1.8227873823396998</v>
      </c>
      <c r="T67" s="1">
        <f t="shared" si="11"/>
        <v>1.6490885697251383</v>
      </c>
      <c r="U67" s="1">
        <v>0.19581950405554027</v>
      </c>
      <c r="V67" s="1">
        <f t="shared" si="12"/>
        <v>-0.70814405368792988</v>
      </c>
      <c r="W67" s="1">
        <v>94.867497264766556</v>
      </c>
      <c r="X67" s="1">
        <f t="shared" si="13"/>
        <v>1.9771174434452474</v>
      </c>
      <c r="Y67" s="1">
        <f t="shared" si="14"/>
        <v>2.7919706917662519</v>
      </c>
      <c r="Z67" s="1">
        <v>0.14859350313146319</v>
      </c>
      <c r="AA67" s="1">
        <f t="shared" si="15"/>
        <v>-0.82800017856896224</v>
      </c>
      <c r="AB67">
        <v>70.745017421249202</v>
      </c>
      <c r="AC67" s="1">
        <f t="shared" si="16"/>
        <v>1.8496958578690146</v>
      </c>
      <c r="AD67" s="1">
        <f t="shared" si="17"/>
        <v>2.2339317137175687</v>
      </c>
      <c r="AE67">
        <v>6.5351614754189394E-2</v>
      </c>
      <c r="AF67" s="1">
        <f t="shared" si="18"/>
        <v>-1.18474367709384</v>
      </c>
      <c r="AG67">
        <v>58.741258081664817</v>
      </c>
      <c r="AH67" s="1">
        <f t="shared" si="19"/>
        <v>1.7689432437202133</v>
      </c>
      <c r="AI67" s="1">
        <f t="shared" si="20"/>
        <v>1.4931020759354521</v>
      </c>
      <c r="AJ67">
        <v>5.5349003010536829E-2</v>
      </c>
      <c r="AK67" s="1">
        <f t="shared" si="21"/>
        <v>-1.2568901975661437</v>
      </c>
      <c r="AL67">
        <v>107.10206194986425</v>
      </c>
      <c r="AM67" s="1">
        <f t="shared" si="22"/>
        <v>2.0297978320347299</v>
      </c>
      <c r="AN67" s="1">
        <f t="shared" si="23"/>
        <v>1.6149364805018396</v>
      </c>
      <c r="AO67">
        <v>0.15186449281569794</v>
      </c>
      <c r="AP67" s="1">
        <f t="shared" si="24"/>
        <v>-0.81854375593839346</v>
      </c>
      <c r="AQ67">
        <v>184.01169240656014</v>
      </c>
      <c r="AR67" s="1">
        <f t="shared" si="25"/>
        <v>2.2648454196742933</v>
      </c>
      <c r="AS67" s="1">
        <f t="shared" si="26"/>
        <v>2.766920403757565</v>
      </c>
      <c r="AT67" s="1">
        <v>7.7228208023471925E-2</v>
      </c>
      <c r="AU67" s="1">
        <f t="shared" si="27"/>
        <v>-1.1122240422631025</v>
      </c>
      <c r="AV67" s="1">
        <v>120.58943626091325</v>
      </c>
      <c r="AW67" s="1">
        <f t="shared" si="28"/>
        <v>2.0813092648975466</v>
      </c>
      <c r="AX67" s="1">
        <f t="shared" si="29"/>
        <v>1.8713039691738671</v>
      </c>
      <c r="AY67" s="1">
        <v>8.7703138396100985E-2</v>
      </c>
      <c r="AZ67" s="1">
        <f t="shared" si="30"/>
        <v>-1.0569848654284679</v>
      </c>
      <c r="BA67" s="1">
        <v>125.53186181297063</v>
      </c>
      <c r="BB67" s="1">
        <f t="shared" si="31"/>
        <v>2.0987539700667783</v>
      </c>
      <c r="BC67" s="1">
        <f t="shared" si="32"/>
        <v>1.9856045613444149</v>
      </c>
    </row>
    <row r="68" spans="1:55" x14ac:dyDescent="0.25">
      <c r="A68" s="1">
        <v>0.12057954768765981</v>
      </c>
      <c r="B68" s="1">
        <f t="shared" ref="B68:B131" si="33">LOG10(A68)</f>
        <v>-0.91872634957268873</v>
      </c>
      <c r="C68" s="1">
        <v>52.808476534504216</v>
      </c>
      <c r="D68" s="1">
        <f t="shared" ref="D68:D131" si="34">LOG10(C68)</f>
        <v>1.7227036387590537</v>
      </c>
      <c r="E68" s="1">
        <f t="shared" ref="E68:E131" si="35">-LOG(C68)/LOG(A68)</f>
        <v>1.8750998483501697</v>
      </c>
      <c r="F68" s="1">
        <v>6.069280651669131E-2</v>
      </c>
      <c r="G68" s="1">
        <f t="shared" ref="G68:G131" si="36">LOG10(F68)</f>
        <v>-1.2168627796864775</v>
      </c>
      <c r="H68" s="1">
        <v>329.49021837436908</v>
      </c>
      <c r="I68" s="1">
        <f t="shared" ref="I68:I131" si="37">LOG10(H68)</f>
        <v>2.5178425261558495</v>
      </c>
      <c r="J68" s="1">
        <f t="shared" ref="J68:J131" si="38">-LOG(H68)/LOG(F68)</f>
        <v>2.069126090621793</v>
      </c>
      <c r="K68" s="1">
        <v>0.11148821094665003</v>
      </c>
      <c r="L68" s="1">
        <f t="shared" ref="L68:L131" si="39">LOG10(K68)</f>
        <v>-0.95277105361585712</v>
      </c>
      <c r="M68" s="1">
        <v>84.123530331183019</v>
      </c>
      <c r="N68" s="1">
        <f t="shared" ref="N68:N131" si="40">LOG10(M68)</f>
        <v>1.9249174900150015</v>
      </c>
      <c r="O68" s="1">
        <f t="shared" ref="O68:O131" si="41">-LOG(M68)/LOG(K68)</f>
        <v>2.0203358222416137</v>
      </c>
      <c r="P68" s="1">
        <v>8.1556665860179484E-2</v>
      </c>
      <c r="Q68" s="1">
        <f t="shared" ref="Q68:Q131" si="42">LOG10(P68)</f>
        <v>-1.0885405370396009</v>
      </c>
      <c r="R68" s="1">
        <v>49.043155659586468</v>
      </c>
      <c r="S68" s="1">
        <f t="shared" ref="S68:S131" si="43">LOG10(R68)</f>
        <v>1.6905784068907133</v>
      </c>
      <c r="T68" s="1">
        <f t="shared" ref="T68:T131" si="44">-LOG(R68)/LOG(P68)</f>
        <v>1.5530688562948853</v>
      </c>
      <c r="U68" s="1">
        <v>8.3483277189761118E-2</v>
      </c>
      <c r="V68" s="1">
        <f t="shared" ref="V68:V131" si="45">LOG10(U68)</f>
        <v>-1.0784005107626278</v>
      </c>
      <c r="W68" s="1">
        <v>1047.6991787749257</v>
      </c>
      <c r="X68" s="1">
        <f t="shared" ref="X68:X131" si="46">LOG10(W68)</f>
        <v>3.0202366034949844</v>
      </c>
      <c r="Y68" s="1">
        <f t="shared" ref="Y68:Y131" si="47">-LOG(W68)/LOG(U68)</f>
        <v>2.8006631797300621</v>
      </c>
      <c r="Z68" s="1">
        <v>0.12831427677449844</v>
      </c>
      <c r="AA68" s="1">
        <f t="shared" ref="AA68:AA131" si="48">LOG10(Z68)</f>
        <v>-0.89172501954530181</v>
      </c>
      <c r="AB68">
        <v>261.37788030434933</v>
      </c>
      <c r="AC68" s="1">
        <f t="shared" ref="AC68:AC131" si="49">LOG10(AB68)</f>
        <v>2.4172688316445434</v>
      </c>
      <c r="AD68" s="1">
        <f t="shared" ref="AD68:AD131" si="50">-LOG(AB68)/LOG(Z68)</f>
        <v>2.7107782989840628</v>
      </c>
      <c r="AE68">
        <v>5.3216581767020897E-2</v>
      </c>
      <c r="AF68" s="1">
        <f t="shared" ref="AF68:AF131" si="51">LOG10(AE68)</f>
        <v>-1.2739530247000161</v>
      </c>
      <c r="AG68">
        <v>182.1475913848939</v>
      </c>
      <c r="AH68" s="1">
        <f t="shared" ref="AH68:AH131" si="52">LOG10(AG68)</f>
        <v>2.2604234327551747</v>
      </c>
      <c r="AI68" s="1">
        <f t="shared" ref="AI68:AI131" si="53">-LOG(AG68)/LOG(AE68)</f>
        <v>1.7743381340826498</v>
      </c>
      <c r="AJ68">
        <v>5.1098644095354959E-2</v>
      </c>
      <c r="AK68" s="1">
        <f t="shared" ref="AK68:AK90" si="54">LOG10(AJ68)</f>
        <v>-1.291590623734524</v>
      </c>
      <c r="AL68">
        <v>198.89022908877035</v>
      </c>
      <c r="AM68" s="1">
        <f t="shared" ref="AM68:AM90" si="55">LOG10(AL68)</f>
        <v>2.2986134479959142</v>
      </c>
      <c r="AN68" s="1">
        <f t="shared" ref="AN68:AN90" si="56">-LOG(AL68)/LOG(AJ68)</f>
        <v>1.7796764746941796</v>
      </c>
      <c r="AO68">
        <v>0.18210114029497532</v>
      </c>
      <c r="AP68" s="1">
        <f t="shared" ref="AP68:AP131" si="57">LOG10(AO68)</f>
        <v>-0.73968733469785863</v>
      </c>
      <c r="AQ68">
        <v>110.09474137075557</v>
      </c>
      <c r="AR68" s="1">
        <f t="shared" ref="AR68:AR131" si="58">LOG10(AQ68)</f>
        <v>2.0417665755729817</v>
      </c>
      <c r="AS68" s="1">
        <f t="shared" ref="AS68:AS131" si="59">-LOG(AQ68)/LOG(AO68)</f>
        <v>2.7603103092294878</v>
      </c>
      <c r="AT68" s="1">
        <v>0.14759133032186594</v>
      </c>
      <c r="AU68" s="1">
        <f t="shared" ref="AU68:AU131" si="60">LOG10(AT68)</f>
        <v>-0.83093915270238883</v>
      </c>
      <c r="AV68" s="1">
        <v>42.721175990425557</v>
      </c>
      <c r="AW68" s="1">
        <f t="shared" ref="AW68:AW131" si="61">LOG10(AV68)</f>
        <v>1.6306431990561536</v>
      </c>
      <c r="AX68" s="1">
        <f t="shared" ref="AX68:AX131" si="62">-LOG(AV68)/LOG(AT68)</f>
        <v>1.962409875323553</v>
      </c>
      <c r="AY68" s="1">
        <v>7.2915884212759394E-2</v>
      </c>
      <c r="AZ68" s="1">
        <f t="shared" ref="AZ68:AZ131" si="63">LOG10(AY68)</f>
        <v>-1.1371778533759977</v>
      </c>
      <c r="BA68" s="1">
        <v>178.70697445106009</v>
      </c>
      <c r="BB68" s="1">
        <f t="shared" ref="BB68:BB131" si="64">LOG10(BA68)</f>
        <v>2.2521415021782953</v>
      </c>
      <c r="BC68" s="1">
        <f t="shared" ref="BC68:BC131" si="65">-LOG(BA68)/LOG(AY68)</f>
        <v>1.9804654966610968</v>
      </c>
    </row>
    <row r="69" spans="1:55" x14ac:dyDescent="0.25">
      <c r="A69" s="1">
        <v>0.14932252012913166</v>
      </c>
      <c r="B69" s="1">
        <f t="shared" si="33"/>
        <v>-0.82587468905821826</v>
      </c>
      <c r="C69" s="1">
        <v>34.308924017820985</v>
      </c>
      <c r="D69" s="1">
        <f t="shared" si="34"/>
        <v>1.5354070981071666</v>
      </c>
      <c r="E69" s="1">
        <f t="shared" si="35"/>
        <v>1.8591284107012165</v>
      </c>
      <c r="F69" s="1">
        <v>8.5458463908535426E-2</v>
      </c>
      <c r="G69" s="1">
        <f t="shared" si="36"/>
        <v>-1.068244917767855</v>
      </c>
      <c r="H69" s="1">
        <v>133.36847092954881</v>
      </c>
      <c r="I69" s="1">
        <f t="shared" si="37"/>
        <v>2.1250531720113464</v>
      </c>
      <c r="J69" s="1">
        <f t="shared" si="38"/>
        <v>1.9892939687012403</v>
      </c>
      <c r="K69" s="1">
        <v>0.11382262497263347</v>
      </c>
      <c r="L69" s="1">
        <f t="shared" si="39"/>
        <v>-0.94377140293095929</v>
      </c>
      <c r="M69" s="1">
        <v>64.287851474779288</v>
      </c>
      <c r="N69" s="1">
        <f t="shared" si="40"/>
        <v>1.8081289117120345</v>
      </c>
      <c r="O69" s="1">
        <f t="shared" si="41"/>
        <v>1.9158547356878395</v>
      </c>
      <c r="P69" s="1">
        <v>0.11968243443045976</v>
      </c>
      <c r="Q69" s="1">
        <f t="shared" si="42"/>
        <v>-0.92196958551435271</v>
      </c>
      <c r="R69" s="1">
        <v>31.355515521318026</v>
      </c>
      <c r="S69" s="1">
        <f t="shared" si="43"/>
        <v>1.496313945478877</v>
      </c>
      <c r="T69" s="1">
        <f t="shared" si="44"/>
        <v>1.6229536949899561</v>
      </c>
      <c r="U69" s="1">
        <v>0.15683937777437493</v>
      </c>
      <c r="V69" s="1">
        <f t="shared" si="45"/>
        <v>-0.80454488933594404</v>
      </c>
      <c r="W69" s="1">
        <v>160.44467224963779</v>
      </c>
      <c r="X69" s="1">
        <f t="shared" si="46"/>
        <v>2.2053253004218671</v>
      </c>
      <c r="Y69" s="1">
        <f t="shared" si="47"/>
        <v>2.7410842199769618</v>
      </c>
      <c r="Z69" s="1">
        <v>0.18743201936462583</v>
      </c>
      <c r="AA69" s="1">
        <f t="shared" si="48"/>
        <v>-0.72715621576668477</v>
      </c>
      <c r="AB69">
        <v>42.778226448180561</v>
      </c>
      <c r="AC69" s="1">
        <f t="shared" si="49"/>
        <v>1.6312227750991093</v>
      </c>
      <c r="AD69" s="1">
        <f t="shared" si="50"/>
        <v>2.2432906983806946</v>
      </c>
      <c r="AE69">
        <v>5.763634292734101E-2</v>
      </c>
      <c r="AF69" s="1">
        <f t="shared" si="51"/>
        <v>-1.2393035833206163</v>
      </c>
      <c r="AG69">
        <v>78.519032823047709</v>
      </c>
      <c r="AH69" s="1">
        <f t="shared" si="52"/>
        <v>1.8949749414348411</v>
      </c>
      <c r="AI69" s="1">
        <f t="shared" si="53"/>
        <v>1.5290643607738188</v>
      </c>
      <c r="AJ69">
        <v>7.0087337610203762E-2</v>
      </c>
      <c r="AK69" s="1">
        <f t="shared" si="54"/>
        <v>-1.154360437136704</v>
      </c>
      <c r="AL69">
        <v>106.12313452730558</v>
      </c>
      <c r="AM69" s="1">
        <f t="shared" si="55"/>
        <v>2.0258100691260448</v>
      </c>
      <c r="AN69" s="1">
        <f t="shared" si="56"/>
        <v>1.7549198707389</v>
      </c>
      <c r="AO69">
        <v>0.17171884781788482</v>
      </c>
      <c r="AP69" s="1">
        <f t="shared" si="57"/>
        <v>-0.76518203416891772</v>
      </c>
      <c r="AQ69">
        <v>91.215487881603039</v>
      </c>
      <c r="AR69" s="1">
        <f t="shared" si="58"/>
        <v>1.9600685853727142</v>
      </c>
      <c r="AS69" s="1">
        <f t="shared" si="59"/>
        <v>2.561571623282545</v>
      </c>
      <c r="AT69" s="1">
        <v>9.7109142837014731E-2</v>
      </c>
      <c r="AU69" s="1">
        <f t="shared" si="60"/>
        <v>-1.0127398792913935</v>
      </c>
      <c r="AV69" s="1">
        <v>77.551203015843626</v>
      </c>
      <c r="AW69" s="1">
        <f t="shared" si="61"/>
        <v>1.8895885392107474</v>
      </c>
      <c r="AX69" s="1">
        <f t="shared" si="62"/>
        <v>1.8658182400527945</v>
      </c>
      <c r="AY69" s="1">
        <v>6.7628399876535933E-2</v>
      </c>
      <c r="AZ69" s="1">
        <f t="shared" si="63"/>
        <v>-1.1698708880886584</v>
      </c>
      <c r="BA69" s="1">
        <v>221.43782889936227</v>
      </c>
      <c r="BB69" s="1">
        <f t="shared" si="64"/>
        <v>2.3452518147309225</v>
      </c>
      <c r="BC69" s="1">
        <f t="shared" si="65"/>
        <v>2.0047099544143783</v>
      </c>
    </row>
    <row r="70" spans="1:55" x14ac:dyDescent="0.25">
      <c r="A70" s="1">
        <v>0.20250346271525804</v>
      </c>
      <c r="B70" s="1">
        <f t="shared" si="33"/>
        <v>-0.69356754615167593</v>
      </c>
      <c r="C70" s="1">
        <v>14.421602797537599</v>
      </c>
      <c r="D70" s="1">
        <f t="shared" si="34"/>
        <v>1.159013529970353</v>
      </c>
      <c r="E70" s="1">
        <f t="shared" si="35"/>
        <v>1.6710896240766273</v>
      </c>
      <c r="F70" s="1">
        <v>0.10919680333100749</v>
      </c>
      <c r="G70" s="1">
        <f t="shared" si="36"/>
        <v>-0.9617900751479892</v>
      </c>
      <c r="H70" s="1">
        <v>79.413856794305673</v>
      </c>
      <c r="I70" s="1">
        <f t="shared" si="37"/>
        <v>1.899896288374753</v>
      </c>
      <c r="J70" s="1">
        <f t="shared" si="38"/>
        <v>1.9753752273669687</v>
      </c>
      <c r="K70" s="1">
        <v>0.10288030275143427</v>
      </c>
      <c r="L70" s="1">
        <f t="shared" si="39"/>
        <v>-0.98766776639609899</v>
      </c>
      <c r="M70" s="1">
        <v>83.319339368799476</v>
      </c>
      <c r="N70" s="1">
        <f t="shared" si="40"/>
        <v>1.9207458178092849</v>
      </c>
      <c r="O70" s="1">
        <f t="shared" si="41"/>
        <v>1.944728666014782</v>
      </c>
      <c r="P70" s="1">
        <v>9.711873648607125E-2</v>
      </c>
      <c r="Q70" s="1">
        <f t="shared" si="42"/>
        <v>-1.0126969763995486</v>
      </c>
      <c r="R70" s="1">
        <v>38.862168974757452</v>
      </c>
      <c r="S70" s="1">
        <f t="shared" si="43"/>
        <v>1.5895270357769224</v>
      </c>
      <c r="T70" s="1">
        <f t="shared" si="44"/>
        <v>1.569597888430736</v>
      </c>
      <c r="U70" s="1">
        <v>0.20462658211439233</v>
      </c>
      <c r="V70" s="1">
        <f t="shared" si="45"/>
        <v>-0.68903794972590771</v>
      </c>
      <c r="W70" s="1">
        <v>107.25970050837658</v>
      </c>
      <c r="X70" s="1">
        <f t="shared" si="46"/>
        <v>2.0304365799872861</v>
      </c>
      <c r="Y70" s="1">
        <f t="shared" si="47"/>
        <v>2.9467703205534224</v>
      </c>
      <c r="Z70" s="1">
        <v>0.24663953513469417</v>
      </c>
      <c r="AA70" s="1">
        <f t="shared" si="48"/>
        <v>-0.60793730683744907</v>
      </c>
      <c r="AB70">
        <v>22.770171594696365</v>
      </c>
      <c r="AC70" s="1">
        <f t="shared" si="49"/>
        <v>1.3573663034455756</v>
      </c>
      <c r="AD70" s="1">
        <f t="shared" si="50"/>
        <v>2.2327405937739395</v>
      </c>
      <c r="AE70">
        <v>6.458127205451826E-2</v>
      </c>
      <c r="AF70" s="1">
        <f t="shared" si="51"/>
        <v>-1.1898934049550112</v>
      </c>
      <c r="AG70">
        <v>132.29538746963109</v>
      </c>
      <c r="AH70" s="1">
        <f t="shared" si="52"/>
        <v>2.1215447026046776</v>
      </c>
      <c r="AI70" s="1">
        <f t="shared" si="53"/>
        <v>1.7829703852210959</v>
      </c>
      <c r="AJ70">
        <v>5.914542042634207E-2</v>
      </c>
      <c r="AK70" s="1">
        <f t="shared" si="54"/>
        <v>-1.228078876742996</v>
      </c>
      <c r="AL70">
        <v>127.96102281558511</v>
      </c>
      <c r="AM70" s="1">
        <f t="shared" si="55"/>
        <v>2.1070777028202383</v>
      </c>
      <c r="AN70" s="1">
        <f t="shared" si="56"/>
        <v>1.7157511156029706</v>
      </c>
      <c r="AO70">
        <v>0.26307779594335512</v>
      </c>
      <c r="AP70" s="1">
        <f t="shared" si="57"/>
        <v>-0.579915805301638</v>
      </c>
      <c r="AQ70">
        <v>53.599817714103771</v>
      </c>
      <c r="AR70" s="1">
        <f t="shared" si="58"/>
        <v>1.7291633127171455</v>
      </c>
      <c r="AS70" s="1">
        <f t="shared" si="59"/>
        <v>2.9817488968381141</v>
      </c>
      <c r="AT70" s="1">
        <v>7.9098905584864196E-2</v>
      </c>
      <c r="AU70" s="1">
        <f t="shared" si="60"/>
        <v>-1.1018295253739101</v>
      </c>
      <c r="AV70" s="1">
        <v>157.0933473263008</v>
      </c>
      <c r="AW70" s="1">
        <f t="shared" si="61"/>
        <v>2.1961577936927186</v>
      </c>
      <c r="AX70" s="1">
        <f t="shared" si="62"/>
        <v>1.9931919985057978</v>
      </c>
      <c r="AY70" s="1">
        <v>7.3090586101690697E-2</v>
      </c>
      <c r="AZ70" s="1">
        <f t="shared" si="63"/>
        <v>-1.1361385555642478</v>
      </c>
      <c r="BA70" s="1">
        <v>211.53754112677319</v>
      </c>
      <c r="BB70" s="1">
        <f t="shared" si="64"/>
        <v>2.3253874518879241</v>
      </c>
      <c r="BC70" s="1">
        <f t="shared" si="65"/>
        <v>2.0467463589712014</v>
      </c>
    </row>
    <row r="71" spans="1:55" x14ac:dyDescent="0.25">
      <c r="A71" s="1">
        <v>0.1386532455031679</v>
      </c>
      <c r="B71" s="1">
        <f t="shared" si="33"/>
        <v>-0.85806996029008398</v>
      </c>
      <c r="C71" s="1">
        <v>41.395169329645249</v>
      </c>
      <c r="D71" s="1">
        <f t="shared" si="34"/>
        <v>1.6169496634425191</v>
      </c>
      <c r="E71" s="1">
        <f t="shared" si="35"/>
        <v>1.8844030653350037</v>
      </c>
      <c r="F71" s="1">
        <v>7.4131203833969359E-2</v>
      </c>
      <c r="G71" s="1">
        <f t="shared" si="36"/>
        <v>-1.1299989472112555</v>
      </c>
      <c r="H71" s="1">
        <v>197.45117486448285</v>
      </c>
      <c r="I71" s="1">
        <f t="shared" si="37"/>
        <v>2.2954597221983866</v>
      </c>
      <c r="J71" s="1">
        <f t="shared" si="38"/>
        <v>2.0313821777121053</v>
      </c>
      <c r="K71" s="1">
        <v>5.9153438105773108E-2</v>
      </c>
      <c r="L71" s="1">
        <f t="shared" si="39"/>
        <v>-1.2280200083146255</v>
      </c>
      <c r="M71" s="1">
        <v>310.84468822314568</v>
      </c>
      <c r="N71" s="1">
        <f t="shared" si="40"/>
        <v>2.4925434504557042</v>
      </c>
      <c r="O71" s="1">
        <f t="shared" si="41"/>
        <v>2.0297254389825063</v>
      </c>
      <c r="P71" s="1">
        <v>9.13495966713464E-2</v>
      </c>
      <c r="Q71" s="1">
        <f t="shared" si="42"/>
        <v>-1.0392933658133081</v>
      </c>
      <c r="R71" s="1">
        <v>48.49959652121828</v>
      </c>
      <c r="S71" s="1">
        <f t="shared" si="43"/>
        <v>1.6857381256262358</v>
      </c>
      <c r="T71" s="1">
        <f t="shared" si="44"/>
        <v>1.6220041242224679</v>
      </c>
      <c r="U71" s="1">
        <v>0.18440656006617942</v>
      </c>
      <c r="V71" s="1">
        <f t="shared" si="45"/>
        <v>-0.73422363344580066</v>
      </c>
      <c r="W71" s="1">
        <v>110.26277364059463</v>
      </c>
      <c r="X71" s="1">
        <f t="shared" si="46"/>
        <v>2.0424289128816362</v>
      </c>
      <c r="Y71" s="1">
        <f t="shared" si="47"/>
        <v>2.7817531605408412</v>
      </c>
      <c r="Z71" s="1">
        <v>0.22906895955995082</v>
      </c>
      <c r="AA71" s="1">
        <f t="shared" si="48"/>
        <v>-0.64003375675190233</v>
      </c>
      <c r="AB71">
        <v>52.714105895590968</v>
      </c>
      <c r="AC71" s="1">
        <f t="shared" si="49"/>
        <v>1.7219268446792195</v>
      </c>
      <c r="AD71" s="1">
        <f t="shared" si="50"/>
        <v>2.6903687915115606</v>
      </c>
      <c r="AE71">
        <v>0.11673660059304286</v>
      </c>
      <c r="AF71" s="1">
        <f t="shared" si="51"/>
        <v>-0.93279295763523717</v>
      </c>
      <c r="AG71">
        <v>44.042436325324338</v>
      </c>
      <c r="AH71" s="1">
        <f t="shared" si="52"/>
        <v>1.6438713351266578</v>
      </c>
      <c r="AI71" s="1">
        <f t="shared" si="53"/>
        <v>1.7623110484175455</v>
      </c>
      <c r="AJ71">
        <v>5.3284701498105387E-2</v>
      </c>
      <c r="AK71" s="1">
        <f t="shared" si="54"/>
        <v>-1.2733974628054348</v>
      </c>
      <c r="AL71">
        <v>152.08012284873968</v>
      </c>
      <c r="AM71" s="1">
        <f t="shared" si="55"/>
        <v>2.1820724546760886</v>
      </c>
      <c r="AN71" s="1">
        <f t="shared" si="56"/>
        <v>1.7135831650463185</v>
      </c>
      <c r="AO71">
        <v>0.25700254225305097</v>
      </c>
      <c r="AP71" s="1">
        <f t="shared" si="57"/>
        <v>-0.59006258063364381</v>
      </c>
      <c r="AQ71">
        <v>73.546514513174088</v>
      </c>
      <c r="AR71" s="1">
        <f t="shared" si="58"/>
        <v>1.8665620956418811</v>
      </c>
      <c r="AS71" s="1">
        <f t="shared" si="59"/>
        <v>3.1633290381461867</v>
      </c>
      <c r="AT71" s="1">
        <v>5.6815592684996329E-2</v>
      </c>
      <c r="AU71" s="1">
        <f t="shared" si="60"/>
        <v>-1.2455324585191665</v>
      </c>
      <c r="AV71" s="1">
        <v>329.3102370665664</v>
      </c>
      <c r="AW71" s="1">
        <f t="shared" si="61"/>
        <v>2.5176052315695343</v>
      </c>
      <c r="AX71" s="1">
        <f t="shared" si="62"/>
        <v>2.0213084085843538</v>
      </c>
      <c r="AY71" s="1">
        <v>8.9549526551226666E-2</v>
      </c>
      <c r="AZ71" s="1">
        <f t="shared" si="63"/>
        <v>-1.047936705925874</v>
      </c>
      <c r="BA71" s="1">
        <v>177.61474509677083</v>
      </c>
      <c r="BB71" s="1">
        <f t="shared" si="64"/>
        <v>2.2494790168949796</v>
      </c>
      <c r="BC71" s="1">
        <f t="shared" si="65"/>
        <v>2.1465790864797678</v>
      </c>
    </row>
    <row r="72" spans="1:55" x14ac:dyDescent="0.25">
      <c r="A72" s="1">
        <v>0.17109833199403224</v>
      </c>
      <c r="B72" s="1">
        <f t="shared" si="33"/>
        <v>-0.76675422429477713</v>
      </c>
      <c r="C72" s="1">
        <v>22.120698158751942</v>
      </c>
      <c r="D72" s="1">
        <f t="shared" si="34"/>
        <v>1.3447988297623445</v>
      </c>
      <c r="E72" s="1">
        <f t="shared" si="35"/>
        <v>1.7538851266182778</v>
      </c>
      <c r="F72" s="1">
        <v>7.941594965263564E-2</v>
      </c>
      <c r="G72" s="1">
        <f t="shared" si="36"/>
        <v>-1.1000922664583164</v>
      </c>
      <c r="H72" s="1">
        <v>180.34263811853012</v>
      </c>
      <c r="I72" s="1">
        <f t="shared" si="37"/>
        <v>2.2560984184051116</v>
      </c>
      <c r="J72" s="1">
        <f t="shared" si="38"/>
        <v>2.0508265417304408</v>
      </c>
      <c r="K72" s="1">
        <v>7.8945603870554021E-2</v>
      </c>
      <c r="L72" s="1">
        <f t="shared" si="39"/>
        <v>-1.10267204890986</v>
      </c>
      <c r="M72" s="1">
        <v>144.86239884882767</v>
      </c>
      <c r="N72" s="1">
        <f t="shared" si="40"/>
        <v>2.1609556726235182</v>
      </c>
      <c r="O72" s="1">
        <f t="shared" si="41"/>
        <v>1.9597446718268721</v>
      </c>
      <c r="P72" s="1">
        <v>7.8631154475708218E-2</v>
      </c>
      <c r="Q72" s="1">
        <f t="shared" si="42"/>
        <v>-1.104405347903</v>
      </c>
      <c r="R72" s="1">
        <v>56.558220106984955</v>
      </c>
      <c r="S72" s="1">
        <f t="shared" si="43"/>
        <v>1.7524957337117948</v>
      </c>
      <c r="T72" s="1">
        <f t="shared" si="44"/>
        <v>1.5868229333001351</v>
      </c>
      <c r="U72" s="1">
        <v>0.21724636166700123</v>
      </c>
      <c r="V72" s="1">
        <f t="shared" si="45"/>
        <v>-0.663047488164341</v>
      </c>
      <c r="W72" s="1">
        <v>90.393241072337034</v>
      </c>
      <c r="X72" s="1">
        <f t="shared" si="46"/>
        <v>1.9561359584097975</v>
      </c>
      <c r="Y72" s="1">
        <f t="shared" si="47"/>
        <v>2.9502199967990155</v>
      </c>
      <c r="Z72" s="1">
        <v>0.16430406372560813</v>
      </c>
      <c r="AA72" s="1">
        <f t="shared" si="48"/>
        <v>-0.78435169504465607</v>
      </c>
      <c r="AB72">
        <v>86.212850740508102</v>
      </c>
      <c r="AC72" s="1">
        <f t="shared" si="49"/>
        <v>1.9355720058446986</v>
      </c>
      <c r="AD72" s="1">
        <f t="shared" si="50"/>
        <v>2.467734841491608</v>
      </c>
      <c r="AE72">
        <v>5.6058161873501176E-2</v>
      </c>
      <c r="AF72" s="1">
        <f t="shared" si="51"/>
        <v>-1.2513611466985142</v>
      </c>
      <c r="AG72">
        <v>104.22497062178776</v>
      </c>
      <c r="AH72" s="1">
        <f t="shared" si="52"/>
        <v>2.017971781382434</v>
      </c>
      <c r="AI72" s="1">
        <f t="shared" si="53"/>
        <v>1.6126214136554269</v>
      </c>
      <c r="AJ72">
        <v>6.4055681837740144E-2</v>
      </c>
      <c r="AK72" s="1">
        <f t="shared" si="54"/>
        <v>-1.1934423416205466</v>
      </c>
      <c r="AL72">
        <v>133.13014090588041</v>
      </c>
      <c r="AM72" s="1">
        <f t="shared" si="55"/>
        <v>2.1242763916669247</v>
      </c>
      <c r="AN72" s="1">
        <f t="shared" si="56"/>
        <v>1.7799572862333852</v>
      </c>
      <c r="AO72">
        <v>0.31237342171529597</v>
      </c>
      <c r="AP72" s="1">
        <f t="shared" si="57"/>
        <v>-0.5053259251578327</v>
      </c>
      <c r="AQ72">
        <v>20.437481100174253</v>
      </c>
      <c r="AR72" s="1">
        <f t="shared" si="58"/>
        <v>1.3104273683850916</v>
      </c>
      <c r="AS72" s="1">
        <f t="shared" si="59"/>
        <v>2.5932320174861299</v>
      </c>
      <c r="AT72" s="1">
        <v>8.7030025403609643E-2</v>
      </c>
      <c r="AU72" s="1">
        <f t="shared" si="60"/>
        <v>-1.0603308897093651</v>
      </c>
      <c r="AV72" s="1">
        <v>138.71129400533667</v>
      </c>
      <c r="AW72" s="1">
        <f t="shared" si="61"/>
        <v>2.1421118231822183</v>
      </c>
      <c r="AX72" s="1">
        <f t="shared" si="62"/>
        <v>2.0202295754765456</v>
      </c>
      <c r="AY72" s="1">
        <v>6.9863288434739365E-2</v>
      </c>
      <c r="AZ72" s="1">
        <f t="shared" si="63"/>
        <v>-1.1557509761640219</v>
      </c>
      <c r="BA72" s="1">
        <v>293.42861449289506</v>
      </c>
      <c r="BB72" s="1">
        <f t="shared" si="64"/>
        <v>2.467502462985161</v>
      </c>
      <c r="BC72" s="1">
        <f t="shared" si="65"/>
        <v>2.1349776153119837</v>
      </c>
    </row>
    <row r="73" spans="1:55" x14ac:dyDescent="0.25">
      <c r="A73" s="1">
        <v>0.10382898792879405</v>
      </c>
      <c r="B73" s="1">
        <f t="shared" si="33"/>
        <v>-0.98368137924328602</v>
      </c>
      <c r="C73" s="1">
        <v>32.7516178997585</v>
      </c>
      <c r="D73" s="1">
        <f t="shared" si="34"/>
        <v>1.5152327586051177</v>
      </c>
      <c r="E73" s="1">
        <f t="shared" si="35"/>
        <v>1.5403694637086014</v>
      </c>
      <c r="F73" s="1">
        <v>0.1335284449108553</v>
      </c>
      <c r="G73" s="1">
        <f t="shared" si="36"/>
        <v>-0.87442620881678523</v>
      </c>
      <c r="H73" s="1">
        <v>50.577121045713191</v>
      </c>
      <c r="I73" s="1">
        <f t="shared" si="37"/>
        <v>1.7039541047722262</v>
      </c>
      <c r="J73" s="1">
        <f t="shared" si="38"/>
        <v>1.9486539717032296</v>
      </c>
      <c r="K73" s="1">
        <v>7.562036080811009E-2</v>
      </c>
      <c r="L73" s="1">
        <f t="shared" si="39"/>
        <v>-1.1213612548153582</v>
      </c>
      <c r="M73" s="1">
        <v>152.21616098364134</v>
      </c>
      <c r="N73" s="1">
        <f t="shared" si="40"/>
        <v>2.1824607644806524</v>
      </c>
      <c r="O73" s="1">
        <f t="shared" si="41"/>
        <v>1.9462601860985587</v>
      </c>
      <c r="P73" s="1">
        <v>7.7262436214107999E-2</v>
      </c>
      <c r="Q73" s="1">
        <f t="shared" si="42"/>
        <v>-1.112031601942391</v>
      </c>
      <c r="R73" s="1">
        <v>61.979252424941222</v>
      </c>
      <c r="S73" s="1">
        <f t="shared" si="43"/>
        <v>1.7922463336057353</v>
      </c>
      <c r="T73" s="1">
        <f t="shared" si="44"/>
        <v>1.6116865118538086</v>
      </c>
      <c r="U73" s="1">
        <v>0.17788283721685785</v>
      </c>
      <c r="V73" s="1">
        <f t="shared" si="45"/>
        <v>-0.74986595220602048</v>
      </c>
      <c r="W73" s="1">
        <v>147.89816960595405</v>
      </c>
      <c r="X73" s="1">
        <f t="shared" si="46"/>
        <v>2.1699627991831476</v>
      </c>
      <c r="Y73" s="1">
        <f t="shared" si="47"/>
        <v>2.8938009424209268</v>
      </c>
      <c r="Z73" s="1">
        <v>0.16175565820172624</v>
      </c>
      <c r="AA73" s="1">
        <f t="shared" si="48"/>
        <v>-0.7911405188026428</v>
      </c>
      <c r="AB73">
        <v>87.940490582007115</v>
      </c>
      <c r="AC73" s="1">
        <f t="shared" si="49"/>
        <v>1.9441888840317467</v>
      </c>
      <c r="AD73" s="1">
        <f t="shared" si="50"/>
        <v>2.4574507787493847</v>
      </c>
      <c r="AE73">
        <v>0.10400919866604112</v>
      </c>
      <c r="AF73" s="1">
        <f t="shared" si="51"/>
        <v>-0.9829282496123759</v>
      </c>
      <c r="AG73">
        <v>49.444292323205715</v>
      </c>
      <c r="AH73" s="1">
        <f t="shared" si="52"/>
        <v>1.6941161653850996</v>
      </c>
      <c r="AI73" s="1">
        <f t="shared" si="53"/>
        <v>1.7235400102227048</v>
      </c>
      <c r="AJ73">
        <v>6.3351939354629752E-2</v>
      </c>
      <c r="AK73" s="1">
        <f t="shared" si="54"/>
        <v>-1.1982400857825546</v>
      </c>
      <c r="AL73">
        <v>77.944045574083461</v>
      </c>
      <c r="AM73" s="1">
        <f t="shared" si="55"/>
        <v>1.8917829434749327</v>
      </c>
      <c r="AN73" s="1">
        <f t="shared" si="56"/>
        <v>1.5788012485322878</v>
      </c>
      <c r="AO73">
        <v>0.13098484857262332</v>
      </c>
      <c r="AP73" s="1">
        <f t="shared" si="57"/>
        <v>-0.88277893764090032</v>
      </c>
      <c r="AQ73">
        <v>406.43683946993701</v>
      </c>
      <c r="AR73" s="1">
        <f t="shared" si="58"/>
        <v>2.6089930655490039</v>
      </c>
      <c r="AS73" s="1">
        <f t="shared" si="59"/>
        <v>2.9554319369254123</v>
      </c>
      <c r="AT73" s="1">
        <v>0.10869094088607258</v>
      </c>
      <c r="AU73" s="1">
        <f t="shared" si="60"/>
        <v>-0.96380665174758751</v>
      </c>
      <c r="AV73" s="1">
        <v>78.303826481216845</v>
      </c>
      <c r="AW73" s="1">
        <f t="shared" si="61"/>
        <v>1.893782985290035</v>
      </c>
      <c r="AX73" s="1">
        <f t="shared" si="62"/>
        <v>1.9648992688068727</v>
      </c>
      <c r="AY73" s="1">
        <v>6.6349619404423549E-2</v>
      </c>
      <c r="AZ73" s="1">
        <f t="shared" si="63"/>
        <v>-1.1781615639982308</v>
      </c>
      <c r="BA73" s="1">
        <v>169.00165120582739</v>
      </c>
      <c r="BB73" s="1">
        <f t="shared" si="64"/>
        <v>2.2278909478448932</v>
      </c>
      <c r="BC73" s="1">
        <f t="shared" si="65"/>
        <v>1.8909893311103116</v>
      </c>
    </row>
    <row r="74" spans="1:55" x14ac:dyDescent="0.25">
      <c r="A74" s="1">
        <v>0.2033075451902899</v>
      </c>
      <c r="B74" s="1">
        <f t="shared" si="33"/>
        <v>-0.69184650343917831</v>
      </c>
      <c r="C74" s="1">
        <v>13.935152236337711</v>
      </c>
      <c r="D74" s="1">
        <f t="shared" si="34"/>
        <v>1.1441117175803792</v>
      </c>
      <c r="E74" s="1">
        <f t="shared" si="35"/>
        <v>1.6537074508478173</v>
      </c>
      <c r="F74" s="1">
        <v>7.7765828707056991E-2</v>
      </c>
      <c r="G74" s="1">
        <f t="shared" si="36"/>
        <v>-1.1092111956069459</v>
      </c>
      <c r="H74" s="1">
        <v>188.05064141103551</v>
      </c>
      <c r="I74" s="1">
        <f t="shared" si="37"/>
        <v>2.274274819070826</v>
      </c>
      <c r="J74" s="1">
        <f t="shared" si="38"/>
        <v>2.0503532853600279</v>
      </c>
      <c r="K74" s="1">
        <v>8.7493424237728226E-2</v>
      </c>
      <c r="L74" s="1">
        <f t="shared" si="39"/>
        <v>-1.0580245861157884</v>
      </c>
      <c r="M74" s="1">
        <v>122.93735341081279</v>
      </c>
      <c r="N74" s="1">
        <f t="shared" si="40"/>
        <v>2.0896838594156186</v>
      </c>
      <c r="O74" s="1">
        <f t="shared" si="41"/>
        <v>1.9750806236812035</v>
      </c>
      <c r="P74" s="1">
        <v>9.418516943927778E-2</v>
      </c>
      <c r="Q74" s="1">
        <f t="shared" si="42"/>
        <v>-1.0260174765887657</v>
      </c>
      <c r="R74" s="1">
        <v>51.362711764812282</v>
      </c>
      <c r="S74" s="1">
        <f t="shared" si="43"/>
        <v>1.7106479448389196</v>
      </c>
      <c r="T74" s="1">
        <f t="shared" si="44"/>
        <v>1.6672697920569224</v>
      </c>
      <c r="U74" s="1">
        <v>0.17572320975420536</v>
      </c>
      <c r="V74" s="1">
        <f t="shared" si="45"/>
        <v>-0.75517087252595005</v>
      </c>
      <c r="W74" s="1">
        <v>161.78946252063363</v>
      </c>
      <c r="X74" s="1">
        <f t="shared" si="46"/>
        <v>2.2089502322443</v>
      </c>
      <c r="Y74" s="1">
        <f t="shared" si="47"/>
        <v>2.9250998848189731</v>
      </c>
      <c r="Z74" s="1">
        <v>0.1657937509395202</v>
      </c>
      <c r="AA74" s="1">
        <f t="shared" si="48"/>
        <v>-0.78043184280642852</v>
      </c>
      <c r="AB74">
        <v>163.00355822736253</v>
      </c>
      <c r="AC74" s="1">
        <f t="shared" si="49"/>
        <v>2.2121970847821313</v>
      </c>
      <c r="AD74" s="1">
        <f t="shared" si="50"/>
        <v>2.8345807582979741</v>
      </c>
      <c r="AE74">
        <v>0.10102021588046725</v>
      </c>
      <c r="AF74" s="1">
        <f t="shared" si="51"/>
        <v>-0.99559170773422656</v>
      </c>
      <c r="AG74">
        <v>57.719094189409482</v>
      </c>
      <c r="AH74" s="1">
        <f t="shared" si="52"/>
        <v>1.7613195069046876</v>
      </c>
      <c r="AI74" s="1">
        <f t="shared" si="53"/>
        <v>1.7691182974124091</v>
      </c>
      <c r="AJ74">
        <v>5.6013275631500506E-2</v>
      </c>
      <c r="AK74" s="1">
        <f t="shared" si="54"/>
        <v>-1.2517090292400537</v>
      </c>
      <c r="AL74">
        <v>160.79391465866681</v>
      </c>
      <c r="AM74" s="1">
        <f t="shared" si="55"/>
        <v>2.2062696085904761</v>
      </c>
      <c r="AN74" s="1">
        <f t="shared" si="56"/>
        <v>1.7626058109766627</v>
      </c>
      <c r="AO74">
        <v>0.20034354644514588</v>
      </c>
      <c r="AP74" s="1">
        <f t="shared" si="57"/>
        <v>-0.69822464269174023</v>
      </c>
      <c r="AQ74">
        <v>85.384046931442541</v>
      </c>
      <c r="AR74" s="1">
        <f t="shared" si="58"/>
        <v>1.9313767351287632</v>
      </c>
      <c r="AS74" s="1">
        <f t="shared" si="59"/>
        <v>2.7661251365793578</v>
      </c>
      <c r="AT74" s="1">
        <v>7.8619460724760559E-2</v>
      </c>
      <c r="AU74" s="1">
        <f t="shared" si="60"/>
        <v>-1.1044699394661199</v>
      </c>
      <c r="AV74" s="1">
        <v>119.91163765941526</v>
      </c>
      <c r="AW74" s="1">
        <f t="shared" si="61"/>
        <v>2.0788613342748268</v>
      </c>
      <c r="AX74" s="1">
        <f t="shared" si="62"/>
        <v>1.8822253643948965</v>
      </c>
      <c r="AY74" s="1">
        <v>5.6949794558393496E-2</v>
      </c>
      <c r="AZ74" s="1">
        <f t="shared" si="63"/>
        <v>-1.2445078382629666</v>
      </c>
      <c r="BA74" s="1">
        <v>193.86986827094915</v>
      </c>
      <c r="BB74" s="1">
        <f t="shared" si="64"/>
        <v>2.2875103152131211</v>
      </c>
      <c r="BC74" s="1">
        <f t="shared" si="65"/>
        <v>1.8380842971675733</v>
      </c>
    </row>
    <row r="75" spans="1:55" x14ac:dyDescent="0.25">
      <c r="A75" s="1">
        <v>0.15377391846106431</v>
      </c>
      <c r="B75" s="1">
        <f t="shared" si="33"/>
        <v>-0.81311731881921068</v>
      </c>
      <c r="C75" s="1">
        <v>23.349137766871738</v>
      </c>
      <c r="D75" s="1">
        <f t="shared" si="34"/>
        <v>1.3682708476428724</v>
      </c>
      <c r="E75" s="1">
        <f t="shared" si="35"/>
        <v>1.6827471460451024</v>
      </c>
      <c r="F75" s="1">
        <v>0.10028506089687807</v>
      </c>
      <c r="G75" s="1">
        <f t="shared" si="36"/>
        <v>-0.99876375744090962</v>
      </c>
      <c r="H75" s="1">
        <v>97.231780465028862</v>
      </c>
      <c r="I75" s="1">
        <f t="shared" si="37"/>
        <v>1.9878082384316784</v>
      </c>
      <c r="J75" s="1">
        <f t="shared" si="38"/>
        <v>1.9902686932943541</v>
      </c>
      <c r="K75" s="1">
        <v>8.7454664602291857E-2</v>
      </c>
      <c r="L75" s="1">
        <f t="shared" si="39"/>
        <v>-1.0582170214396336</v>
      </c>
      <c r="M75" s="1">
        <v>128.07659114199078</v>
      </c>
      <c r="N75" s="1">
        <f t="shared" si="40"/>
        <v>2.1074697599799155</v>
      </c>
      <c r="O75" s="1">
        <f t="shared" si="41"/>
        <v>1.9915288804491573</v>
      </c>
      <c r="P75" s="1">
        <v>5.5544402347029662E-2</v>
      </c>
      <c r="Q75" s="1">
        <f t="shared" si="42"/>
        <v>-1.2553597018408391</v>
      </c>
      <c r="R75" s="1">
        <v>88.401419548834042</v>
      </c>
      <c r="S75" s="1">
        <f t="shared" si="43"/>
        <v>1.9464592389641533</v>
      </c>
      <c r="T75" s="1">
        <f t="shared" si="44"/>
        <v>1.5505191349617939</v>
      </c>
      <c r="U75" s="1">
        <v>0.19763604037692825</v>
      </c>
      <c r="V75" s="1">
        <f t="shared" si="45"/>
        <v>-0.70413385575244891</v>
      </c>
      <c r="W75" s="1">
        <v>90.764314951196212</v>
      </c>
      <c r="X75" s="1">
        <f t="shared" si="46"/>
        <v>1.9579151341382985</v>
      </c>
      <c r="Y75" s="1">
        <f t="shared" si="47"/>
        <v>2.7806007595616014</v>
      </c>
      <c r="Z75" s="1">
        <v>0.10936409982563497</v>
      </c>
      <c r="AA75" s="1">
        <f t="shared" si="48"/>
        <v>-0.96112521736602552</v>
      </c>
      <c r="AB75">
        <v>117.14388758932513</v>
      </c>
      <c r="AC75" s="1">
        <f t="shared" si="49"/>
        <v>2.0687196326215656</v>
      </c>
      <c r="AD75" s="1">
        <f t="shared" si="50"/>
        <v>2.1523934605429611</v>
      </c>
      <c r="AE75">
        <v>7.3564171338544176E-2</v>
      </c>
      <c r="AF75" s="1">
        <f t="shared" si="51"/>
        <v>-1.1333336527625453</v>
      </c>
      <c r="AG75">
        <v>77.099036413641272</v>
      </c>
      <c r="AH75" s="1">
        <f t="shared" si="52"/>
        <v>1.8870489502577856</v>
      </c>
      <c r="AI75" s="1">
        <f t="shared" si="53"/>
        <v>1.665042722112795</v>
      </c>
      <c r="AJ75">
        <v>6.3627958323744488E-2</v>
      </c>
      <c r="AK75" s="1">
        <f t="shared" si="54"/>
        <v>-1.196352012060921</v>
      </c>
      <c r="AL75">
        <v>77.199699827669917</v>
      </c>
      <c r="AM75" s="1">
        <f t="shared" si="55"/>
        <v>1.8876156116901401</v>
      </c>
      <c r="AN75" s="1">
        <f t="shared" si="56"/>
        <v>1.5778095348695902</v>
      </c>
      <c r="AO75">
        <v>0.21398138791349525</v>
      </c>
      <c r="AP75" s="1">
        <f t="shared" si="57"/>
        <v>-0.6696239999124467</v>
      </c>
      <c r="AQ75">
        <v>43.558358634061747</v>
      </c>
      <c r="AR75" s="1">
        <f t="shared" si="58"/>
        <v>1.6390715063087111</v>
      </c>
      <c r="AS75" s="1">
        <f t="shared" si="59"/>
        <v>2.4477490450208172</v>
      </c>
      <c r="AT75" s="1">
        <v>9.9444783625609739E-2</v>
      </c>
      <c r="AU75" s="1">
        <f t="shared" si="60"/>
        <v>-1.0024179928515524</v>
      </c>
      <c r="AV75" s="1">
        <v>105.06836698980172</v>
      </c>
      <c r="AW75" s="1">
        <f t="shared" si="61"/>
        <v>2.021471982349567</v>
      </c>
      <c r="AX75" s="1">
        <f t="shared" si="62"/>
        <v>2.0165958679563785</v>
      </c>
      <c r="AY75" s="1">
        <v>7.5241684694534877E-2</v>
      </c>
      <c r="AZ75" s="1">
        <f t="shared" si="63"/>
        <v>-1.1235414889676303</v>
      </c>
      <c r="BA75" s="1">
        <v>130.10002129423955</v>
      </c>
      <c r="BB75" s="1">
        <f t="shared" si="64"/>
        <v>2.1142773676451374</v>
      </c>
      <c r="BC75" s="1">
        <f t="shared" si="65"/>
        <v>1.8817973242695718</v>
      </c>
    </row>
    <row r="76" spans="1:55" x14ac:dyDescent="0.25">
      <c r="A76" s="1">
        <v>0.15902868002038914</v>
      </c>
      <c r="B76" s="1">
        <f t="shared" si="33"/>
        <v>-0.79852454579666599</v>
      </c>
      <c r="C76" s="1">
        <v>24.113946040879856</v>
      </c>
      <c r="D76" s="1">
        <f t="shared" si="34"/>
        <v>1.3822682847678347</v>
      </c>
      <c r="E76" s="1">
        <f t="shared" si="35"/>
        <v>1.7310279214883539</v>
      </c>
      <c r="F76" s="1">
        <v>5.9484635257228073E-2</v>
      </c>
      <c r="G76" s="1">
        <f t="shared" si="36"/>
        <v>-1.2255951970397672</v>
      </c>
      <c r="H76" s="1">
        <v>335.23202657300959</v>
      </c>
      <c r="I76" s="1">
        <f t="shared" si="37"/>
        <v>2.5253455024985461</v>
      </c>
      <c r="J76" s="1">
        <f t="shared" si="38"/>
        <v>2.0605053843211216</v>
      </c>
      <c r="K76" s="1">
        <v>7.7961236126690911E-2</v>
      </c>
      <c r="L76" s="1">
        <f t="shared" si="39"/>
        <v>-1.1081212834750835</v>
      </c>
      <c r="M76" s="1">
        <v>142.40725021211676</v>
      </c>
      <c r="N76" s="1">
        <f t="shared" si="40"/>
        <v>2.153532100585668</v>
      </c>
      <c r="O76" s="1">
        <f t="shared" si="41"/>
        <v>1.9434083007883052</v>
      </c>
      <c r="P76" s="1">
        <v>4.5135579015249609E-2</v>
      </c>
      <c r="Q76" s="1">
        <f t="shared" si="42"/>
        <v>-1.3454809818845328</v>
      </c>
      <c r="R76" s="1">
        <v>174.66217777055309</v>
      </c>
      <c r="S76" s="1">
        <f t="shared" si="43"/>
        <v>2.2421988708449994</v>
      </c>
      <c r="T76" s="1">
        <f t="shared" si="44"/>
        <v>1.6664664168678838</v>
      </c>
      <c r="U76" s="1">
        <v>0.12174134631241341</v>
      </c>
      <c r="V76" s="1">
        <f t="shared" si="45"/>
        <v>-0.91456189978344549</v>
      </c>
      <c r="W76" s="1">
        <v>267.97236728574893</v>
      </c>
      <c r="X76" s="1">
        <f t="shared" si="46"/>
        <v>2.4280900128569884</v>
      </c>
      <c r="Y76" s="1">
        <f t="shared" si="47"/>
        <v>2.6549214584949623</v>
      </c>
      <c r="Z76" s="1">
        <v>0.19850022435587628</v>
      </c>
      <c r="AA76" s="1">
        <f t="shared" si="48"/>
        <v>-0.70223899803706769</v>
      </c>
      <c r="AB76">
        <v>115.7974559363101</v>
      </c>
      <c r="AC76" s="1">
        <f t="shared" si="49"/>
        <v>2.0636990180705275</v>
      </c>
      <c r="AD76" s="1">
        <f t="shared" si="50"/>
        <v>2.9387416874298902</v>
      </c>
      <c r="AE76">
        <v>6.9124063968596022E-2</v>
      </c>
      <c r="AF76" s="1">
        <f t="shared" si="51"/>
        <v>-1.1603707365700806</v>
      </c>
      <c r="AG76">
        <v>97.862288036764895</v>
      </c>
      <c r="AH76" s="1">
        <f t="shared" si="52"/>
        <v>1.9906153654207013</v>
      </c>
      <c r="AI76" s="1">
        <f t="shared" si="53"/>
        <v>1.7154994543422615</v>
      </c>
      <c r="AJ76">
        <v>6.1165572167461289E-2</v>
      </c>
      <c r="AK76" s="1">
        <f t="shared" si="54"/>
        <v>-1.21349295734493</v>
      </c>
      <c r="AL76">
        <v>158.82520829801544</v>
      </c>
      <c r="AM76" s="1">
        <f t="shared" si="55"/>
        <v>2.2009194335814808</v>
      </c>
      <c r="AN76" s="1">
        <f t="shared" si="56"/>
        <v>1.8137059801294579</v>
      </c>
      <c r="AO76">
        <v>0.27969041685527368</v>
      </c>
      <c r="AP76" s="1">
        <f t="shared" si="57"/>
        <v>-0.55332241377925451</v>
      </c>
      <c r="AQ76">
        <v>49.208122489912995</v>
      </c>
      <c r="AR76" s="1">
        <f t="shared" si="58"/>
        <v>1.6920367950721678</v>
      </c>
      <c r="AS76" s="1">
        <f t="shared" si="59"/>
        <v>3.0579581685754702</v>
      </c>
      <c r="AT76" s="1">
        <v>7.0064015230682578E-2</v>
      </c>
      <c r="AU76" s="1">
        <f t="shared" si="60"/>
        <v>-1.1545049777439702</v>
      </c>
      <c r="AV76" s="1">
        <v>275.1651407421603</v>
      </c>
      <c r="AW76" s="1">
        <f t="shared" si="61"/>
        <v>2.439593414511747</v>
      </c>
      <c r="AX76" s="1">
        <f t="shared" si="62"/>
        <v>2.1131077488110801</v>
      </c>
      <c r="AY76" s="1">
        <v>7.3106782964720562E-2</v>
      </c>
      <c r="AZ76" s="1">
        <f t="shared" si="63"/>
        <v>-1.1360423266332935</v>
      </c>
      <c r="BA76" s="1">
        <v>162.31594489855334</v>
      </c>
      <c r="BB76" s="1">
        <f t="shared" si="64"/>
        <v>2.2103611842829269</v>
      </c>
      <c r="BC76" s="1">
        <f t="shared" si="65"/>
        <v>1.9456679847778382</v>
      </c>
    </row>
    <row r="77" spans="1:55" x14ac:dyDescent="0.25">
      <c r="A77" s="1">
        <v>0.18138204911613015</v>
      </c>
      <c r="B77" s="1">
        <f t="shared" si="33"/>
        <v>-0.74140569608281504</v>
      </c>
      <c r="C77" s="1">
        <v>16.019570030970055</v>
      </c>
      <c r="D77" s="1">
        <f t="shared" si="34"/>
        <v>1.2046508553385402</v>
      </c>
      <c r="E77" s="1">
        <f t="shared" si="35"/>
        <v>1.624820070446263</v>
      </c>
      <c r="F77" s="1">
        <v>0.10497203721711693</v>
      </c>
      <c r="G77" s="1">
        <f t="shared" si="36"/>
        <v>-0.97892637426006834</v>
      </c>
      <c r="H77" s="1">
        <v>111.09638199549268</v>
      </c>
      <c r="I77" s="1">
        <f t="shared" si="37"/>
        <v>2.0456999157817481</v>
      </c>
      <c r="J77" s="1">
        <f t="shared" si="38"/>
        <v>2.0897382781498881</v>
      </c>
      <c r="K77" s="1">
        <v>0.11409507501983313</v>
      </c>
      <c r="L77" s="1">
        <f t="shared" si="39"/>
        <v>-0.94273310175069458</v>
      </c>
      <c r="M77" s="1">
        <v>66.523196174429259</v>
      </c>
      <c r="N77" s="1">
        <f t="shared" si="40"/>
        <v>1.8229731071676172</v>
      </c>
      <c r="O77" s="1">
        <f t="shared" si="41"/>
        <v>1.9337107223479055</v>
      </c>
      <c r="P77" s="1">
        <v>6.8242929744571704E-2</v>
      </c>
      <c r="Q77" s="1">
        <f t="shared" si="42"/>
        <v>-1.1659423366970938</v>
      </c>
      <c r="R77" s="1">
        <v>105.29217211070932</v>
      </c>
      <c r="S77" s="1">
        <f t="shared" si="43"/>
        <v>2.0223960849984799</v>
      </c>
      <c r="T77" s="1">
        <f t="shared" si="44"/>
        <v>1.7345592670796794</v>
      </c>
      <c r="U77" s="1">
        <v>0.15143677813503842</v>
      </c>
      <c r="V77" s="1">
        <f t="shared" si="45"/>
        <v>-0.81976863869731542</v>
      </c>
      <c r="W77" s="1">
        <v>204.72522489759754</v>
      </c>
      <c r="X77" s="1">
        <f t="shared" si="46"/>
        <v>2.3111713568730665</v>
      </c>
      <c r="Y77" s="1">
        <f t="shared" si="47"/>
        <v>2.819297113568191</v>
      </c>
      <c r="Z77" s="1">
        <v>0.20230634063336983</v>
      </c>
      <c r="AA77" s="1">
        <f t="shared" si="48"/>
        <v>-0.69399050546977403</v>
      </c>
      <c r="AB77">
        <v>41.97905955867477</v>
      </c>
      <c r="AC77" s="1">
        <f t="shared" si="49"/>
        <v>1.6230327050169151</v>
      </c>
      <c r="AD77" s="1">
        <f t="shared" si="50"/>
        <v>2.3386958354974272</v>
      </c>
      <c r="AE77">
        <v>5.500730683946304E-2</v>
      </c>
      <c r="AF77" s="1">
        <f t="shared" si="51"/>
        <v>-1.2595796176096243</v>
      </c>
      <c r="AG77">
        <v>129.12393098556649</v>
      </c>
      <c r="AH77" s="1">
        <f t="shared" si="52"/>
        <v>2.11100673902726</v>
      </c>
      <c r="AI77" s="1">
        <f t="shared" si="53"/>
        <v>1.6759613362380674</v>
      </c>
      <c r="AJ77">
        <v>5.6549537936616399E-2</v>
      </c>
      <c r="AK77" s="1">
        <f t="shared" si="54"/>
        <v>-1.2475709393220382</v>
      </c>
      <c r="AL77">
        <v>103.04611966840845</v>
      </c>
      <c r="AM77" s="1">
        <f t="shared" si="55"/>
        <v>2.0130316425167156</v>
      </c>
      <c r="AN77" s="1">
        <f t="shared" si="56"/>
        <v>1.6135608638099956</v>
      </c>
      <c r="AO77">
        <v>0.16582049259149281</v>
      </c>
      <c r="AP77" s="1">
        <f t="shared" si="57"/>
        <v>-0.7803617990604772</v>
      </c>
      <c r="AQ77">
        <v>174.64940253369261</v>
      </c>
      <c r="AR77" s="1">
        <f t="shared" si="58"/>
        <v>2.242167104277907</v>
      </c>
      <c r="AS77" s="1">
        <f t="shared" si="59"/>
        <v>2.8732404725313079</v>
      </c>
      <c r="AT77" s="1">
        <v>3.4739977620770197E-2</v>
      </c>
      <c r="AU77" s="1">
        <f t="shared" si="60"/>
        <v>-1.4591704656580378</v>
      </c>
      <c r="AV77" s="1">
        <v>461.12375696201264</v>
      </c>
      <c r="AW77" s="1">
        <f t="shared" si="61"/>
        <v>2.663817497521352</v>
      </c>
      <c r="AX77" s="1">
        <f t="shared" si="62"/>
        <v>1.8255697742073322</v>
      </c>
      <c r="AY77" s="1">
        <v>6.2155981922248714E-2</v>
      </c>
      <c r="AZ77" s="1">
        <f t="shared" si="63"/>
        <v>-1.2065170682965531</v>
      </c>
      <c r="BA77" s="1">
        <v>221.54296412631928</v>
      </c>
      <c r="BB77" s="1">
        <f t="shared" si="64"/>
        <v>2.3454579620424867</v>
      </c>
      <c r="BC77" s="1">
        <f t="shared" si="65"/>
        <v>1.9439907015604607</v>
      </c>
    </row>
    <row r="78" spans="1:55" x14ac:dyDescent="0.25">
      <c r="A78" s="1">
        <v>0.19900744622435643</v>
      </c>
      <c r="B78" s="1">
        <f t="shared" si="33"/>
        <v>-0.70113067337095669</v>
      </c>
      <c r="C78" s="1">
        <v>16.300073095640872</v>
      </c>
      <c r="D78" s="1">
        <f t="shared" si="34"/>
        <v>1.2121895519476573</v>
      </c>
      <c r="E78" s="1">
        <f t="shared" si="35"/>
        <v>1.7289067473251278</v>
      </c>
      <c r="F78" s="1">
        <v>0.10485718010128817</v>
      </c>
      <c r="G78" s="1">
        <f t="shared" si="36"/>
        <v>-0.97940182584141866</v>
      </c>
      <c r="H78" s="1">
        <v>91.628771903130144</v>
      </c>
      <c r="I78" s="1">
        <f t="shared" si="37"/>
        <v>1.9620318657719527</v>
      </c>
      <c r="J78" s="1">
        <f t="shared" si="38"/>
        <v>2.0032961078935521</v>
      </c>
      <c r="K78" s="1">
        <v>0.10397095633690334</v>
      </c>
      <c r="L78" s="1">
        <f t="shared" si="39"/>
        <v>-0.98308796131858756</v>
      </c>
      <c r="M78" s="1">
        <v>93.107375831415936</v>
      </c>
      <c r="N78" s="1">
        <f t="shared" si="40"/>
        <v>1.9689840865237735</v>
      </c>
      <c r="O78" s="1">
        <f t="shared" si="41"/>
        <v>2.0028564726627636</v>
      </c>
      <c r="P78" s="1">
        <v>8.823225415175763E-2</v>
      </c>
      <c r="Q78" s="1">
        <f t="shared" si="42"/>
        <v>-1.054372625305011</v>
      </c>
      <c r="R78" s="1">
        <v>66.246823879517024</v>
      </c>
      <c r="S78" s="1">
        <f t="shared" si="43"/>
        <v>1.8211650614063517</v>
      </c>
      <c r="T78" s="1">
        <f t="shared" si="44"/>
        <v>1.7272499472181588</v>
      </c>
      <c r="U78" s="1">
        <v>0.16640947593302705</v>
      </c>
      <c r="V78" s="1">
        <f t="shared" si="45"/>
        <v>-0.77882194710628472</v>
      </c>
      <c r="W78" s="1">
        <v>182.11522832779247</v>
      </c>
      <c r="X78" s="1">
        <f t="shared" si="46"/>
        <v>2.2603462626659256</v>
      </c>
      <c r="Y78" s="1">
        <f t="shared" si="47"/>
        <v>2.9022631823156102</v>
      </c>
      <c r="Z78" s="1">
        <v>0.12887653835060722</v>
      </c>
      <c r="AA78" s="1">
        <f t="shared" si="48"/>
        <v>-0.8898261376681359</v>
      </c>
      <c r="AB78">
        <v>228.7574401762318</v>
      </c>
      <c r="AC78" s="1">
        <f t="shared" si="49"/>
        <v>2.3593752280933913</v>
      </c>
      <c r="AD78" s="1">
        <f t="shared" si="50"/>
        <v>2.6515013756241554</v>
      </c>
      <c r="AE78">
        <v>8.404086637950435E-2</v>
      </c>
      <c r="AF78" s="1">
        <f t="shared" si="51"/>
        <v>-1.0755094790897581</v>
      </c>
      <c r="AG78">
        <v>76.932221417415619</v>
      </c>
      <c r="AH78" s="1">
        <f t="shared" si="52"/>
        <v>1.8861082728692684</v>
      </c>
      <c r="AI78" s="1">
        <f t="shared" si="53"/>
        <v>1.7536881910753115</v>
      </c>
      <c r="AJ78">
        <v>5.5115496489719064E-2</v>
      </c>
      <c r="AK78" s="1">
        <f t="shared" si="54"/>
        <v>-1.2587262760345503</v>
      </c>
      <c r="AL78">
        <v>86.366907070430287</v>
      </c>
      <c r="AM78" s="1">
        <f t="shared" si="55"/>
        <v>1.9363473671339662</v>
      </c>
      <c r="AN78" s="1">
        <f t="shared" si="56"/>
        <v>1.538338719069384</v>
      </c>
      <c r="AO78">
        <v>0.18969623311425926</v>
      </c>
      <c r="AP78" s="1">
        <f t="shared" si="57"/>
        <v>-0.72194129301188481</v>
      </c>
      <c r="AQ78">
        <v>93.618819262196425</v>
      </c>
      <c r="AR78" s="1">
        <f t="shared" si="58"/>
        <v>1.9713631594239127</v>
      </c>
      <c r="AS78" s="1">
        <f t="shared" si="59"/>
        <v>2.7306419213112658</v>
      </c>
      <c r="AT78" s="1">
        <v>0.17420868425921698</v>
      </c>
      <c r="AU78" s="1">
        <f t="shared" si="60"/>
        <v>-0.75893019931772998</v>
      </c>
      <c r="AV78" s="1">
        <v>26.760710845068438</v>
      </c>
      <c r="AW78" s="1">
        <f t="shared" si="61"/>
        <v>1.427497645418299</v>
      </c>
      <c r="AX78" s="1">
        <f t="shared" si="62"/>
        <v>1.8809340393907159</v>
      </c>
      <c r="AY78" s="1">
        <v>8.709720765302198E-2</v>
      </c>
      <c r="AZ78" s="1">
        <f t="shared" si="63"/>
        <v>-1.059995768302596</v>
      </c>
      <c r="BA78" s="1">
        <v>147.91316586813551</v>
      </c>
      <c r="BB78" s="1">
        <f t="shared" si="64"/>
        <v>2.1700068326135074</v>
      </c>
      <c r="BC78" s="1">
        <f t="shared" si="65"/>
        <v>2.0471844298854198</v>
      </c>
    </row>
    <row r="79" spans="1:55" x14ac:dyDescent="0.25">
      <c r="A79" s="1">
        <v>0.12614365700668195</v>
      </c>
      <c r="B79" s="1">
        <f t="shared" si="33"/>
        <v>-0.89913458261176371</v>
      </c>
      <c r="C79" s="1">
        <v>26.041069438991634</v>
      </c>
      <c r="D79" s="1">
        <f t="shared" si="34"/>
        <v>1.4156588156072052</v>
      </c>
      <c r="E79" s="1">
        <f t="shared" si="35"/>
        <v>1.5744682086357598</v>
      </c>
      <c r="F79" s="1">
        <v>8.0446365042767545E-2</v>
      </c>
      <c r="G79" s="1">
        <f t="shared" si="36"/>
        <v>-1.0944935746542348</v>
      </c>
      <c r="H79" s="1">
        <v>230.46326659482176</v>
      </c>
      <c r="I79" s="1">
        <f t="shared" si="37"/>
        <v>2.3626017132984143</v>
      </c>
      <c r="J79" s="1">
        <f t="shared" si="38"/>
        <v>2.1586254757546586</v>
      </c>
      <c r="K79" s="1">
        <v>8.3547201270559646E-2</v>
      </c>
      <c r="L79" s="1">
        <f t="shared" si="39"/>
        <v>-1.0780680938628757</v>
      </c>
      <c r="M79" s="1">
        <v>116.94830673288254</v>
      </c>
      <c r="N79" s="1">
        <f t="shared" si="40"/>
        <v>2.0679939381426995</v>
      </c>
      <c r="O79" s="1">
        <f t="shared" si="41"/>
        <v>1.9182405544836918</v>
      </c>
      <c r="P79" s="1">
        <v>0.11237471194467023</v>
      </c>
      <c r="Q79" s="1">
        <f t="shared" si="42"/>
        <v>-0.94933140850454834</v>
      </c>
      <c r="R79" s="1">
        <v>33.045062164913155</v>
      </c>
      <c r="S79" s="1">
        <f t="shared" si="43"/>
        <v>1.5191065732091227</v>
      </c>
      <c r="T79" s="1">
        <f t="shared" si="44"/>
        <v>1.6001857302942533</v>
      </c>
      <c r="U79" s="1">
        <v>0.12506036424389033</v>
      </c>
      <c r="V79" s="1">
        <f t="shared" si="45"/>
        <v>-0.90288031075145392</v>
      </c>
      <c r="W79" s="1">
        <v>257.62603068827104</v>
      </c>
      <c r="X79" s="1">
        <f t="shared" si="46"/>
        <v>2.4109897422791016</v>
      </c>
      <c r="Y79" s="1">
        <f t="shared" si="47"/>
        <v>2.6703315085833141</v>
      </c>
      <c r="Z79" s="1">
        <v>0.19893529223194265</v>
      </c>
      <c r="AA79" s="1">
        <f t="shared" si="48"/>
        <v>-0.70128816377380987</v>
      </c>
      <c r="AB79">
        <v>45.340585056500167</v>
      </c>
      <c r="AC79" s="1">
        <f t="shared" si="49"/>
        <v>1.6564871197863147</v>
      </c>
      <c r="AD79" s="1">
        <f t="shared" si="50"/>
        <v>2.3620634217927425</v>
      </c>
      <c r="AE79">
        <v>8.5757455755387568E-2</v>
      </c>
      <c r="AF79" s="1">
        <f t="shared" si="51"/>
        <v>-1.0667281120704566</v>
      </c>
      <c r="AG79">
        <v>88.594410003978226</v>
      </c>
      <c r="AH79" s="1">
        <f t="shared" si="52"/>
        <v>1.947406320295467</v>
      </c>
      <c r="AI79" s="1">
        <f t="shared" si="53"/>
        <v>1.8255882621445738</v>
      </c>
      <c r="AJ79">
        <v>4.8289322015001378E-2</v>
      </c>
      <c r="AK79" s="1">
        <f t="shared" si="54"/>
        <v>-1.3161488920776143</v>
      </c>
      <c r="AL79">
        <v>195.32888814546493</v>
      </c>
      <c r="AM79" s="1">
        <f t="shared" si="55"/>
        <v>2.2907664779749011</v>
      </c>
      <c r="AN79" s="1">
        <f t="shared" si="56"/>
        <v>1.7405070898618458</v>
      </c>
      <c r="AO79">
        <v>0.33765065609480022</v>
      </c>
      <c r="AP79" s="1">
        <f t="shared" si="57"/>
        <v>-0.4715324020578977</v>
      </c>
      <c r="AQ79">
        <v>12.401025137478562</v>
      </c>
      <c r="AR79" s="1">
        <f t="shared" si="58"/>
        <v>1.0934575878354444</v>
      </c>
      <c r="AS79" s="1">
        <f t="shared" si="59"/>
        <v>2.3189447492119171</v>
      </c>
      <c r="AT79" s="1">
        <v>0.10968465114010742</v>
      </c>
      <c r="AU79" s="1">
        <f t="shared" si="60"/>
        <v>-0.95985414171913952</v>
      </c>
      <c r="AV79" s="1">
        <v>69.744623365839587</v>
      </c>
      <c r="AW79" s="1">
        <f t="shared" si="61"/>
        <v>1.8435107333427774</v>
      </c>
      <c r="AX79" s="1">
        <f t="shared" si="62"/>
        <v>1.9206154906421213</v>
      </c>
      <c r="AY79" s="1">
        <v>0.10003294621375719</v>
      </c>
      <c r="AZ79" s="1">
        <f t="shared" si="63"/>
        <v>-0.99985693997679315</v>
      </c>
      <c r="BA79" s="1">
        <v>67.092129047069861</v>
      </c>
      <c r="BB79" s="1">
        <f t="shared" si="64"/>
        <v>1.8266715736424994</v>
      </c>
      <c r="BC79" s="1">
        <f t="shared" si="65"/>
        <v>1.8269329347105365</v>
      </c>
    </row>
    <row r="80" spans="1:55" x14ac:dyDescent="0.25">
      <c r="A80" s="1">
        <v>0.15009805407660218</v>
      </c>
      <c r="B80" s="1">
        <f t="shared" si="33"/>
        <v>-0.82362493806500392</v>
      </c>
      <c r="C80" s="1">
        <v>26.900292735384891</v>
      </c>
      <c r="D80" s="1">
        <f t="shared" si="34"/>
        <v>1.4297570061239904</v>
      </c>
      <c r="E80" s="1">
        <f t="shared" si="35"/>
        <v>1.735932145866069</v>
      </c>
      <c r="F80" s="1">
        <v>7.198215273056667E-2</v>
      </c>
      <c r="G80" s="1">
        <f t="shared" si="36"/>
        <v>-1.1427751692831918</v>
      </c>
      <c r="H80" s="1">
        <v>308.81293402131229</v>
      </c>
      <c r="I80" s="1">
        <f t="shared" si="37"/>
        <v>2.4896954816133454</v>
      </c>
      <c r="J80" s="1">
        <f t="shared" si="38"/>
        <v>2.1786398134420546</v>
      </c>
      <c r="K80" s="1">
        <v>7.5820362202330793E-2</v>
      </c>
      <c r="L80" s="1">
        <f t="shared" si="39"/>
        <v>-1.1202141452314271</v>
      </c>
      <c r="M80" s="1">
        <v>167.49778785801195</v>
      </c>
      <c r="N80" s="1">
        <f t="shared" si="40"/>
        <v>2.2240090756868778</v>
      </c>
      <c r="O80" s="1">
        <f t="shared" si="41"/>
        <v>1.9853427892819686</v>
      </c>
      <c r="P80" s="1">
        <v>9.4235898724913059E-2</v>
      </c>
      <c r="Q80" s="1">
        <f t="shared" si="42"/>
        <v>-1.0257836232350057</v>
      </c>
      <c r="R80" s="1">
        <v>57.854560031115795</v>
      </c>
      <c r="S80" s="1">
        <f t="shared" si="43"/>
        <v>1.7623375952376827</v>
      </c>
      <c r="T80" s="1">
        <f t="shared" si="44"/>
        <v>1.7180402916550885</v>
      </c>
      <c r="U80" s="1">
        <v>0.172383496840046</v>
      </c>
      <c r="V80" s="1">
        <f t="shared" si="45"/>
        <v>-0.7635043137686669</v>
      </c>
      <c r="W80" s="1">
        <v>213.87935422896638</v>
      </c>
      <c r="X80" s="1">
        <f t="shared" si="46"/>
        <v>2.3301688641545986</v>
      </c>
      <c r="Y80" s="1">
        <f t="shared" si="47"/>
        <v>3.051939356639461</v>
      </c>
      <c r="Z80" s="1">
        <v>0.15892708340599973</v>
      </c>
      <c r="AA80" s="1">
        <f t="shared" si="48"/>
        <v>-0.7988020866094856</v>
      </c>
      <c r="AB80">
        <v>142.7603385903362</v>
      </c>
      <c r="AC80" s="1">
        <f t="shared" si="49"/>
        <v>2.1546075693182281</v>
      </c>
      <c r="AD80" s="1">
        <f t="shared" si="50"/>
        <v>2.6972983739482417</v>
      </c>
      <c r="AE80">
        <v>6.686868123732341E-2</v>
      </c>
      <c r="AF80" s="1">
        <f t="shared" si="51"/>
        <v>-1.1747772417320717</v>
      </c>
      <c r="AG80">
        <v>101.18814798263327</v>
      </c>
      <c r="AH80" s="1">
        <f t="shared" si="52"/>
        <v>2.0051296472154818</v>
      </c>
      <c r="AI80" s="1">
        <f t="shared" si="53"/>
        <v>1.7068168976947091</v>
      </c>
      <c r="AJ80">
        <v>7.9421615870492762E-2</v>
      </c>
      <c r="AK80" s="1">
        <f t="shared" si="54"/>
        <v>-1.1000612812547652</v>
      </c>
      <c r="AL80">
        <v>41.552386943087967</v>
      </c>
      <c r="AM80" s="1">
        <f t="shared" si="55"/>
        <v>1.6185959765301607</v>
      </c>
      <c r="AN80" s="1">
        <f t="shared" si="56"/>
        <v>1.4713689174515243</v>
      </c>
      <c r="AO80">
        <v>0.17076651255311315</v>
      </c>
      <c r="AP80" s="1">
        <f t="shared" si="57"/>
        <v>-0.76759729078571493</v>
      </c>
      <c r="AQ80">
        <v>162.47033854155856</v>
      </c>
      <c r="AR80" s="1">
        <f t="shared" si="58"/>
        <v>2.2107740854161806</v>
      </c>
      <c r="AS80" s="1">
        <f t="shared" si="59"/>
        <v>2.8801223140759467</v>
      </c>
      <c r="AT80" s="1">
        <v>9.60476187913996E-2</v>
      </c>
      <c r="AU80" s="1">
        <f t="shared" si="60"/>
        <v>-1.0175133976796906</v>
      </c>
      <c r="AV80" s="1">
        <v>68.357041149212478</v>
      </c>
      <c r="AW80" s="1">
        <f t="shared" si="61"/>
        <v>1.8347832559155741</v>
      </c>
      <c r="AX80" s="1">
        <f t="shared" si="62"/>
        <v>1.8032030439103437</v>
      </c>
      <c r="AY80" s="1">
        <v>6.7166301403076681E-2</v>
      </c>
      <c r="AZ80" s="1">
        <f t="shared" si="63"/>
        <v>-1.1728485660151333</v>
      </c>
      <c r="BA80" s="1">
        <v>215.04748283238982</v>
      </c>
      <c r="BB80" s="1">
        <f t="shared" si="64"/>
        <v>2.3325343634285849</v>
      </c>
      <c r="BC80" s="1">
        <f t="shared" si="65"/>
        <v>1.988777094517493</v>
      </c>
    </row>
    <row r="81" spans="1:55" x14ac:dyDescent="0.25">
      <c r="A81" s="1">
        <v>8.2867653415934911E-2</v>
      </c>
      <c r="B81" s="1">
        <f t="shared" si="33"/>
        <v>-1.0816149590076312</v>
      </c>
      <c r="C81" s="1">
        <v>88.226001787066679</v>
      </c>
      <c r="D81" s="1">
        <f t="shared" si="34"/>
        <v>1.9455965983794143</v>
      </c>
      <c r="E81" s="1">
        <f t="shared" si="35"/>
        <v>1.7987885450146475</v>
      </c>
      <c r="F81" s="1">
        <v>6.6943276769299689E-2</v>
      </c>
      <c r="G81" s="1">
        <f t="shared" si="36"/>
        <v>-1.1742930334183983</v>
      </c>
      <c r="H81" s="1">
        <v>231.1875024808856</v>
      </c>
      <c r="I81" s="1">
        <f t="shared" si="37"/>
        <v>2.3639643533199068</v>
      </c>
      <c r="J81" s="1">
        <f t="shared" si="38"/>
        <v>2.013095782777782</v>
      </c>
      <c r="K81" s="1">
        <v>8.5637123143372018E-2</v>
      </c>
      <c r="L81" s="1">
        <f t="shared" si="39"/>
        <v>-1.0673379306343074</v>
      </c>
      <c r="M81" s="1">
        <v>151.39568891582022</v>
      </c>
      <c r="N81" s="1">
        <f t="shared" si="40"/>
        <v>2.1801135085410208</v>
      </c>
      <c r="O81" s="1">
        <f t="shared" si="41"/>
        <v>2.0425710039606697</v>
      </c>
      <c r="P81" s="1">
        <v>7.0153730064114503E-2</v>
      </c>
      <c r="Q81" s="1">
        <f t="shared" si="42"/>
        <v>-1.1539492326442435</v>
      </c>
      <c r="R81" s="1">
        <v>50.091290841948492</v>
      </c>
      <c r="S81" s="1">
        <f t="shared" si="43"/>
        <v>1.6997622235104732</v>
      </c>
      <c r="T81" s="1">
        <f t="shared" si="44"/>
        <v>1.4729956703688896</v>
      </c>
      <c r="U81" s="1">
        <v>0.16178462621926759</v>
      </c>
      <c r="V81" s="1">
        <f t="shared" si="45"/>
        <v>-0.7910627501240004</v>
      </c>
      <c r="W81" s="1">
        <v>150.60384569639606</v>
      </c>
      <c r="X81" s="1">
        <f t="shared" si="46"/>
        <v>2.1778360617942947</v>
      </c>
      <c r="Y81" s="1">
        <f t="shared" si="47"/>
        <v>2.7530509576552746</v>
      </c>
      <c r="Z81" s="1">
        <v>0.1439872317182786</v>
      </c>
      <c r="AA81" s="1">
        <f t="shared" si="48"/>
        <v>-0.84167601790580515</v>
      </c>
      <c r="AB81">
        <v>251.28342824089879</v>
      </c>
      <c r="AC81" s="1">
        <f t="shared" si="49"/>
        <v>2.4001638484777961</v>
      </c>
      <c r="AD81" s="1">
        <f t="shared" si="50"/>
        <v>2.8516481370702507</v>
      </c>
      <c r="AE81">
        <v>8.5503435906810143E-2</v>
      </c>
      <c r="AF81" s="1">
        <f t="shared" si="51"/>
        <v>-1.0680164330450896</v>
      </c>
      <c r="AG81">
        <v>62.397331769949446</v>
      </c>
      <c r="AH81" s="1">
        <f t="shared" si="52"/>
        <v>1.795166018811218</v>
      </c>
      <c r="AI81" s="1">
        <f t="shared" si="53"/>
        <v>1.6808411961348815</v>
      </c>
      <c r="AJ81">
        <v>6.012520561451986E-2</v>
      </c>
      <c r="AK81" s="1">
        <f t="shared" si="54"/>
        <v>-1.2209434254272813</v>
      </c>
      <c r="AL81">
        <v>118.84357048093604</v>
      </c>
      <c r="AM81" s="1">
        <f t="shared" si="55"/>
        <v>2.0749756910689765</v>
      </c>
      <c r="AN81" s="1">
        <f t="shared" si="56"/>
        <v>1.6994855354111253</v>
      </c>
      <c r="AO81">
        <v>0.1539054729032984</v>
      </c>
      <c r="AP81" s="1">
        <f t="shared" si="57"/>
        <v>-0.81274593631250203</v>
      </c>
      <c r="AQ81">
        <v>115.78457182693575</v>
      </c>
      <c r="AR81" s="1">
        <f t="shared" si="58"/>
        <v>2.0636506939612231</v>
      </c>
      <c r="AS81" s="1">
        <f t="shared" si="59"/>
        <v>2.5391092120671601</v>
      </c>
      <c r="AT81" s="1">
        <v>5.8219937997061974E-2</v>
      </c>
      <c r="AU81" s="1">
        <f t="shared" si="60"/>
        <v>-1.2349282614109178</v>
      </c>
      <c r="AV81" s="1">
        <v>301.87477587789851</v>
      </c>
      <c r="AW81" s="1">
        <f t="shared" si="61"/>
        <v>2.4798268256607119</v>
      </c>
      <c r="AX81" s="1">
        <f t="shared" si="62"/>
        <v>2.0080735886856171</v>
      </c>
      <c r="AY81" s="1">
        <v>6.154210843498692E-2</v>
      </c>
      <c r="AZ81" s="1">
        <f t="shared" si="63"/>
        <v>-1.2108276288881306</v>
      </c>
      <c r="BA81" s="1">
        <v>283.52564874383069</v>
      </c>
      <c r="BB81" s="1">
        <f t="shared" si="64"/>
        <v>2.4525923528375904</v>
      </c>
      <c r="BC81" s="1">
        <f t="shared" si="65"/>
        <v>2.0255503709390394</v>
      </c>
    </row>
    <row r="82" spans="1:55" x14ac:dyDescent="0.25">
      <c r="A82" s="1">
        <v>0.12360983756347091</v>
      </c>
      <c r="B82" s="1">
        <f t="shared" si="33"/>
        <v>-0.90794696428348509</v>
      </c>
      <c r="C82" s="1">
        <v>26.047996880225437</v>
      </c>
      <c r="D82" s="1">
        <f t="shared" si="34"/>
        <v>1.4157743311935607</v>
      </c>
      <c r="E82" s="1">
        <f t="shared" si="35"/>
        <v>1.5593139102687923</v>
      </c>
      <c r="F82" s="1">
        <v>4.9732382819169078E-2</v>
      </c>
      <c r="G82" s="1">
        <f t="shared" si="36"/>
        <v>-1.3033607319918867</v>
      </c>
      <c r="H82" s="1">
        <v>368.62741818790971</v>
      </c>
      <c r="I82" s="1">
        <f t="shared" si="37"/>
        <v>2.5665876345316301</v>
      </c>
      <c r="J82" s="1">
        <f t="shared" si="38"/>
        <v>1.969207427792605</v>
      </c>
      <c r="K82" s="1">
        <v>7.5904890072166387E-2</v>
      </c>
      <c r="L82" s="1">
        <f t="shared" si="39"/>
        <v>-1.1197302443555446</v>
      </c>
      <c r="M82" s="1">
        <v>165.88377493577403</v>
      </c>
      <c r="N82" s="1">
        <f t="shared" si="40"/>
        <v>2.2198039098311302</v>
      </c>
      <c r="O82" s="1">
        <f t="shared" si="41"/>
        <v>1.9824452550254439</v>
      </c>
      <c r="P82" s="1">
        <v>0.15905423051779854</v>
      </c>
      <c r="Q82" s="1">
        <f t="shared" si="42"/>
        <v>-0.79845477505645313</v>
      </c>
      <c r="R82" s="1">
        <v>19.429778534895689</v>
      </c>
      <c r="S82" s="1">
        <f t="shared" si="43"/>
        <v>1.2884678504391607</v>
      </c>
      <c r="T82" s="1">
        <f t="shared" si="44"/>
        <v>1.6137017282513741</v>
      </c>
      <c r="U82" s="1">
        <v>9.9701419237721661E-2</v>
      </c>
      <c r="V82" s="1">
        <f t="shared" si="45"/>
        <v>-1.0012986595145825</v>
      </c>
      <c r="W82" s="1">
        <v>555.52346982783149</v>
      </c>
      <c r="X82" s="1">
        <f t="shared" si="46"/>
        <v>2.7447024117942611</v>
      </c>
      <c r="Y82" s="1">
        <f t="shared" si="47"/>
        <v>2.7411426008748077</v>
      </c>
      <c r="Z82" s="1">
        <v>0.14717809240393648</v>
      </c>
      <c r="AA82" s="1">
        <f t="shared" si="48"/>
        <v>-0.83215683032567211</v>
      </c>
      <c r="AB82">
        <v>180.79621495836216</v>
      </c>
      <c r="AC82" s="1">
        <f t="shared" si="49"/>
        <v>2.2571893341044773</v>
      </c>
      <c r="AD82" s="1">
        <f t="shared" si="50"/>
        <v>2.7124566570235396</v>
      </c>
      <c r="AE82">
        <v>5.0422410234476439E-2</v>
      </c>
      <c r="AF82" s="1">
        <f t="shared" si="51"/>
        <v>-1.2973763985144915</v>
      </c>
      <c r="AG82">
        <v>116.21119504736065</v>
      </c>
      <c r="AH82" s="1">
        <f t="shared" si="52"/>
        <v>2.065247967237628</v>
      </c>
      <c r="AI82" s="1">
        <f t="shared" si="53"/>
        <v>1.5918649126054374</v>
      </c>
      <c r="AJ82">
        <v>6.9344782718160886E-2</v>
      </c>
      <c r="AK82" s="1">
        <f t="shared" si="54"/>
        <v>-1.1589862083030007</v>
      </c>
      <c r="AL82">
        <v>113.50900269966363</v>
      </c>
      <c r="AM82" s="1">
        <f t="shared" si="55"/>
        <v>2.0550303079408847</v>
      </c>
      <c r="AN82" s="1">
        <f t="shared" si="56"/>
        <v>1.7731274912665966</v>
      </c>
      <c r="AO82">
        <v>0.17451105627362673</v>
      </c>
      <c r="AP82" s="1">
        <f t="shared" si="57"/>
        <v>-0.75817705279353265</v>
      </c>
      <c r="AQ82">
        <v>138.05530787339751</v>
      </c>
      <c r="AR82" s="1">
        <f t="shared" si="58"/>
        <v>2.1400531088080417</v>
      </c>
      <c r="AS82" s="1">
        <f t="shared" si="59"/>
        <v>2.8226297550459134</v>
      </c>
      <c r="AT82" s="1">
        <v>0.13174185751084733</v>
      </c>
      <c r="AU82" s="1">
        <f t="shared" si="60"/>
        <v>-0.88027621746180496</v>
      </c>
      <c r="AV82" s="1">
        <v>32.998121067266361</v>
      </c>
      <c r="AW82" s="1">
        <f t="shared" si="61"/>
        <v>1.5184892115945634</v>
      </c>
      <c r="AX82" s="1">
        <f t="shared" si="62"/>
        <v>1.7250144687232225</v>
      </c>
      <c r="AY82" s="1">
        <v>5.5044288249434484E-2</v>
      </c>
      <c r="AZ82" s="1">
        <f t="shared" si="63"/>
        <v>-1.2592877395523339</v>
      </c>
      <c r="BA82" s="1">
        <v>198.90100373122712</v>
      </c>
      <c r="BB82" s="1">
        <f t="shared" si="64"/>
        <v>2.2986369747475295</v>
      </c>
      <c r="BC82" s="1">
        <f t="shared" si="65"/>
        <v>1.8253469024995634</v>
      </c>
    </row>
    <row r="83" spans="1:55" x14ac:dyDescent="0.25">
      <c r="A83" s="1">
        <v>0.16400510359521075</v>
      </c>
      <c r="B83" s="1">
        <f t="shared" si="33"/>
        <v>-0.78514263714284471</v>
      </c>
      <c r="C83" s="1">
        <v>18.745429002857872</v>
      </c>
      <c r="D83" s="1">
        <f t="shared" si="34"/>
        <v>1.2728953840182746</v>
      </c>
      <c r="E83" s="1">
        <f t="shared" si="35"/>
        <v>1.6212281995668651</v>
      </c>
      <c r="F83" s="1">
        <v>8.1672712314835499E-2</v>
      </c>
      <c r="G83" s="1">
        <f t="shared" si="36"/>
        <v>-1.0879230214433755</v>
      </c>
      <c r="H83" s="1">
        <v>137.23478613139824</v>
      </c>
      <c r="I83" s="1">
        <f t="shared" si="37"/>
        <v>2.1374642098404415</v>
      </c>
      <c r="J83" s="1">
        <f t="shared" si="38"/>
        <v>1.9647200837836971</v>
      </c>
      <c r="K83" s="1">
        <v>0.11303599691257299</v>
      </c>
      <c r="L83" s="1">
        <f t="shared" si="39"/>
        <v>-0.94678323110963891</v>
      </c>
      <c r="M83" s="1">
        <v>62.89877909831651</v>
      </c>
      <c r="N83" s="1">
        <f t="shared" si="40"/>
        <v>1.7986422156199893</v>
      </c>
      <c r="O83" s="1">
        <f t="shared" si="41"/>
        <v>1.8997402536502084</v>
      </c>
      <c r="P83" s="1">
        <v>9.3145196778942521E-2</v>
      </c>
      <c r="Q83" s="1">
        <f t="shared" si="42"/>
        <v>-1.0308395354664441</v>
      </c>
      <c r="R83" s="1">
        <v>49.660561396907184</v>
      </c>
      <c r="S83" s="1">
        <f t="shared" si="43"/>
        <v>1.696011624807769</v>
      </c>
      <c r="T83" s="1">
        <f t="shared" si="44"/>
        <v>1.6452721946101354</v>
      </c>
      <c r="U83" s="1">
        <v>0.19403250364984484</v>
      </c>
      <c r="V83" s="1">
        <f t="shared" si="45"/>
        <v>-0.71212551247514166</v>
      </c>
      <c r="W83" s="1">
        <v>94.700135064004016</v>
      </c>
      <c r="X83" s="1">
        <f t="shared" si="46"/>
        <v>1.9763505984067562</v>
      </c>
      <c r="Y83" s="1">
        <f t="shared" si="47"/>
        <v>2.7752840809445725</v>
      </c>
      <c r="Z83" s="1">
        <v>0.1411277726577233</v>
      </c>
      <c r="AA83" s="1">
        <f t="shared" si="48"/>
        <v>-0.85038751264450818</v>
      </c>
      <c r="AB83">
        <v>128.15391880070555</v>
      </c>
      <c r="AC83" s="1">
        <f t="shared" si="49"/>
        <v>2.1077318909533531</v>
      </c>
      <c r="AD83" s="1">
        <f t="shared" si="50"/>
        <v>2.4785546114133252</v>
      </c>
      <c r="AE83">
        <v>0.11445043903869949</v>
      </c>
      <c r="AF83" s="1">
        <f t="shared" si="51"/>
        <v>-0.94138253700674879</v>
      </c>
      <c r="AG83">
        <v>37.884557291849887</v>
      </c>
      <c r="AH83" s="1">
        <f t="shared" si="52"/>
        <v>1.5784622165734357</v>
      </c>
      <c r="AI83" s="1">
        <f t="shared" si="53"/>
        <v>1.6767489883468272</v>
      </c>
      <c r="AJ83">
        <v>4.8288960837946267E-2</v>
      </c>
      <c r="AK83" s="1">
        <f t="shared" si="54"/>
        <v>-1.316152140368998</v>
      </c>
      <c r="AL83">
        <v>225.43488866970699</v>
      </c>
      <c r="AM83" s="1">
        <f t="shared" si="55"/>
        <v>2.3530211290313101</v>
      </c>
      <c r="AN83" s="1">
        <f t="shared" si="56"/>
        <v>1.7878032917772062</v>
      </c>
      <c r="AO83">
        <v>0.23143236008483903</v>
      </c>
      <c r="AP83" s="1">
        <f t="shared" si="57"/>
        <v>-0.635575915809095</v>
      </c>
      <c r="AQ83">
        <v>68.732773506659925</v>
      </c>
      <c r="AR83" s="1">
        <f t="shared" si="58"/>
        <v>1.8371638689248495</v>
      </c>
      <c r="AS83" s="1">
        <f t="shared" si="59"/>
        <v>2.8905498512889998</v>
      </c>
      <c r="AT83" s="1">
        <v>0.10641063097201105</v>
      </c>
      <c r="AU83" s="1">
        <f t="shared" si="60"/>
        <v>-0.97301498161010336</v>
      </c>
      <c r="AV83" s="1">
        <v>50.785007221290563</v>
      </c>
      <c r="AW83" s="1">
        <f t="shared" si="61"/>
        <v>1.7057355185418053</v>
      </c>
      <c r="AX83" s="1">
        <f t="shared" si="62"/>
        <v>1.753041372209118</v>
      </c>
      <c r="AY83" s="1">
        <v>6.9110599870484068E-2</v>
      </c>
      <c r="AZ83" s="1">
        <f t="shared" si="63"/>
        <v>-1.1604553373984101</v>
      </c>
      <c r="BA83" s="1">
        <v>230.36160027249605</v>
      </c>
      <c r="BB83" s="1">
        <f t="shared" si="64"/>
        <v>2.362410086818715</v>
      </c>
      <c r="BC83" s="1">
        <f t="shared" si="65"/>
        <v>2.0357613177211378</v>
      </c>
    </row>
    <row r="84" spans="1:55" x14ac:dyDescent="0.25">
      <c r="A84" s="1">
        <v>0.15676180245417309</v>
      </c>
      <c r="B84" s="1">
        <f t="shared" si="33"/>
        <v>-0.80475975162796842</v>
      </c>
      <c r="C84" s="1">
        <v>24.174850567822968</v>
      </c>
      <c r="D84" s="1">
        <f t="shared" si="34"/>
        <v>1.3833637982557434</v>
      </c>
      <c r="E84" s="1">
        <f t="shared" si="35"/>
        <v>1.7189773661733239</v>
      </c>
      <c r="F84" s="1">
        <v>7.1885239482774602E-2</v>
      </c>
      <c r="G84" s="1">
        <f t="shared" si="36"/>
        <v>-1.1433602760882602</v>
      </c>
      <c r="H84" s="1">
        <v>154.71293142820321</v>
      </c>
      <c r="I84" s="1">
        <f t="shared" si="37"/>
        <v>2.1895266150128849</v>
      </c>
      <c r="J84" s="1">
        <f t="shared" si="38"/>
        <v>1.9149927287170043</v>
      </c>
      <c r="K84" s="1">
        <v>8.8345245565018451E-2</v>
      </c>
      <c r="L84" s="1">
        <f t="shared" si="39"/>
        <v>-1.0538168177524283</v>
      </c>
      <c r="M84" s="1">
        <v>120.98084975589356</v>
      </c>
      <c r="N84" s="1">
        <f t="shared" si="40"/>
        <v>2.0827166306176825</v>
      </c>
      <c r="O84" s="1">
        <f t="shared" si="41"/>
        <v>1.9763554685525737</v>
      </c>
      <c r="P84" s="1">
        <v>8.3061699112922896E-2</v>
      </c>
      <c r="Q84" s="1">
        <f t="shared" si="42"/>
        <v>-1.0805991891926818</v>
      </c>
      <c r="R84" s="1">
        <v>54.662257806316823</v>
      </c>
      <c r="S84" s="1">
        <f t="shared" si="43"/>
        <v>1.737687566115764</v>
      </c>
      <c r="T84" s="1">
        <f t="shared" si="44"/>
        <v>1.6080777993309383</v>
      </c>
      <c r="U84" s="1">
        <v>0.18866023301145304</v>
      </c>
      <c r="V84" s="1">
        <f t="shared" si="45"/>
        <v>-0.72431963350629813</v>
      </c>
      <c r="W84" s="1">
        <v>97.912297557575243</v>
      </c>
      <c r="X84" s="1">
        <f t="shared" si="46"/>
        <v>1.9908372416089413</v>
      </c>
      <c r="Y84" s="1">
        <f t="shared" si="47"/>
        <v>2.7485617530090471</v>
      </c>
      <c r="Z84" s="1">
        <v>0.17798367507144561</v>
      </c>
      <c r="AA84" s="1">
        <f t="shared" si="48"/>
        <v>-0.74961983000303545</v>
      </c>
      <c r="AB84">
        <v>80.983880444772353</v>
      </c>
      <c r="AC84" s="1">
        <f t="shared" si="49"/>
        <v>1.9083985826988275</v>
      </c>
      <c r="AD84" s="1">
        <f t="shared" si="50"/>
        <v>2.5458219037389922</v>
      </c>
      <c r="AE84">
        <v>7.1757878839015271E-2</v>
      </c>
      <c r="AF84" s="1">
        <f t="shared" si="51"/>
        <v>-1.1441304075075291</v>
      </c>
      <c r="AG84">
        <v>79.058298745053165</v>
      </c>
      <c r="AH84" s="1">
        <f t="shared" si="52"/>
        <v>1.8979474645277554</v>
      </c>
      <c r="AI84" s="1">
        <f t="shared" si="53"/>
        <v>1.6588558892184375</v>
      </c>
      <c r="AJ84">
        <v>3.8243008791473354E-2</v>
      </c>
      <c r="AK84" s="1">
        <f t="shared" si="54"/>
        <v>-1.4174479466749657</v>
      </c>
      <c r="AL84">
        <v>326.90322587692702</v>
      </c>
      <c r="AM84" s="1">
        <f t="shared" si="55"/>
        <v>2.5144192062140069</v>
      </c>
      <c r="AN84" s="1">
        <f t="shared" si="56"/>
        <v>1.7739058510842003</v>
      </c>
      <c r="AO84">
        <v>0.28579728223508555</v>
      </c>
      <c r="AP84" s="1">
        <f t="shared" si="57"/>
        <v>-0.54394190541179965</v>
      </c>
      <c r="AQ84">
        <v>38.60218725786185</v>
      </c>
      <c r="AR84" s="1">
        <f t="shared" si="58"/>
        <v>1.5866119131460454</v>
      </c>
      <c r="AS84" s="1">
        <f t="shared" si="59"/>
        <v>2.9168775146031014</v>
      </c>
      <c r="AT84" s="1">
        <v>5.1430753889623392E-2</v>
      </c>
      <c r="AU84" s="1">
        <f t="shared" si="60"/>
        <v>-1.2887771095948395</v>
      </c>
      <c r="AV84" s="1">
        <v>271.61951605818939</v>
      </c>
      <c r="AW84" s="1">
        <f t="shared" si="61"/>
        <v>2.4339609711013939</v>
      </c>
      <c r="AX84" s="1">
        <f t="shared" si="62"/>
        <v>1.888581782668822</v>
      </c>
      <c r="AY84" s="1">
        <v>5.6196264555459279E-2</v>
      </c>
      <c r="AZ84" s="1">
        <f t="shared" si="63"/>
        <v>-1.2502925516349961</v>
      </c>
      <c r="BA84" s="1">
        <v>254.19041016402704</v>
      </c>
      <c r="BB84" s="1">
        <f t="shared" si="64"/>
        <v>2.4051591619087551</v>
      </c>
      <c r="BC84" s="1">
        <f t="shared" si="65"/>
        <v>1.9236771096201051</v>
      </c>
    </row>
    <row r="85" spans="1:55" x14ac:dyDescent="0.25">
      <c r="A85" s="1">
        <v>0.17884430723046699</v>
      </c>
      <c r="B85" s="1">
        <f t="shared" si="33"/>
        <v>-0.74752487926532118</v>
      </c>
      <c r="C85" s="1">
        <v>22.055793980402928</v>
      </c>
      <c r="D85" s="1">
        <f t="shared" si="34"/>
        <v>1.3435226964422926</v>
      </c>
      <c r="E85" s="1">
        <f t="shared" si="35"/>
        <v>1.7972949579453825</v>
      </c>
      <c r="F85" s="1">
        <v>0.10030733225317184</v>
      </c>
      <c r="G85" s="1">
        <f t="shared" si="36"/>
        <v>-0.99866731981403112</v>
      </c>
      <c r="H85" s="1">
        <v>104.52303087516543</v>
      </c>
      <c r="I85" s="1">
        <f t="shared" si="37"/>
        <v>2.0192119945615556</v>
      </c>
      <c r="J85" s="1">
        <f t="shared" si="38"/>
        <v>2.0219065493577655</v>
      </c>
      <c r="K85" s="1">
        <v>0.10636702792588515</v>
      </c>
      <c r="L85" s="1">
        <f t="shared" si="39"/>
        <v>-0.97319297550936712</v>
      </c>
      <c r="M85" s="1">
        <v>100.74408176635635</v>
      </c>
      <c r="N85" s="1">
        <f t="shared" si="40"/>
        <v>2.0032195428358994</v>
      </c>
      <c r="O85" s="1">
        <f t="shared" si="41"/>
        <v>2.0583990978638318</v>
      </c>
      <c r="P85" s="1">
        <v>7.2590392220784658E-2</v>
      </c>
      <c r="Q85" s="1">
        <f t="shared" si="42"/>
        <v>-1.1391208570081601</v>
      </c>
      <c r="R85" s="1">
        <v>63.555457895958106</v>
      </c>
      <c r="S85" s="1">
        <f t="shared" si="43"/>
        <v>1.8031528520153921</v>
      </c>
      <c r="T85" s="1">
        <f t="shared" si="44"/>
        <v>1.582933751868328</v>
      </c>
      <c r="U85" s="1">
        <v>0.16609371025908945</v>
      </c>
      <c r="V85" s="1">
        <f t="shared" si="45"/>
        <v>-0.77964681337335184</v>
      </c>
      <c r="W85" s="1">
        <v>116.01009375571977</v>
      </c>
      <c r="X85" s="1">
        <f t="shared" si="46"/>
        <v>2.0644957777760506</v>
      </c>
      <c r="Y85" s="1">
        <f t="shared" si="47"/>
        <v>2.6479884767866282</v>
      </c>
      <c r="Z85" s="1">
        <v>0.18757894152223387</v>
      </c>
      <c r="AA85" s="1">
        <f t="shared" si="48"/>
        <v>-0.72681591912344934</v>
      </c>
      <c r="AB85">
        <v>88.765174209268835</v>
      </c>
      <c r="AC85" s="1">
        <f t="shared" si="49"/>
        <v>1.9482426097501315</v>
      </c>
      <c r="AD85" s="1">
        <f t="shared" si="50"/>
        <v>2.680517251327875</v>
      </c>
      <c r="AE85">
        <v>4.2787180736596118E-2</v>
      </c>
      <c r="AF85" s="1">
        <f t="shared" si="51"/>
        <v>-1.3686863283998305</v>
      </c>
      <c r="AG85">
        <v>193.93766748048787</v>
      </c>
      <c r="AH85" s="1">
        <f t="shared" si="52"/>
        <v>2.2876621679759768</v>
      </c>
      <c r="AI85" s="1">
        <f t="shared" si="53"/>
        <v>1.6714291072451544</v>
      </c>
      <c r="AJ85">
        <v>6.5066143919122812E-2</v>
      </c>
      <c r="AK85" s="1">
        <f t="shared" si="54"/>
        <v>-1.1866449305378475</v>
      </c>
      <c r="AL85">
        <v>113.06628425675747</v>
      </c>
      <c r="AM85" s="1">
        <f t="shared" si="55"/>
        <v>2.0533331200077534</v>
      </c>
      <c r="AN85" s="1">
        <f t="shared" si="56"/>
        <v>1.7303685939795648</v>
      </c>
      <c r="AO85">
        <v>0.1987206849779499</v>
      </c>
      <c r="AP85" s="1">
        <f t="shared" si="57"/>
        <v>-0.70175692451462912</v>
      </c>
      <c r="AQ85">
        <v>121.53758476418369</v>
      </c>
      <c r="AR85" s="1">
        <f t="shared" si="58"/>
        <v>2.0847106016508423</v>
      </c>
      <c r="AS85" s="1">
        <f t="shared" si="59"/>
        <v>2.9707018610364755</v>
      </c>
      <c r="AT85" s="1">
        <v>9.953771021694148E-2</v>
      </c>
      <c r="AU85" s="1">
        <f t="shared" si="60"/>
        <v>-1.0020123540640182</v>
      </c>
      <c r="AV85" s="1">
        <v>94.95531172023567</v>
      </c>
      <c r="AW85" s="1">
        <f t="shared" si="61"/>
        <v>1.9775192638204289</v>
      </c>
      <c r="AX85" s="1">
        <f t="shared" si="62"/>
        <v>1.9735477869109046</v>
      </c>
      <c r="AY85" s="1">
        <v>5.8376247173968061E-2</v>
      </c>
      <c r="AZ85" s="1">
        <f t="shared" si="63"/>
        <v>-1.2337638278821681</v>
      </c>
      <c r="BA85" s="1">
        <v>296.70964530683756</v>
      </c>
      <c r="BB85" s="1">
        <f t="shared" si="64"/>
        <v>2.472331664400595</v>
      </c>
      <c r="BC85" s="1">
        <f t="shared" si="65"/>
        <v>2.0038937830139707</v>
      </c>
    </row>
    <row r="86" spans="1:55" x14ac:dyDescent="0.25">
      <c r="A86" s="1">
        <v>0.13581678760633123</v>
      </c>
      <c r="B86" s="1">
        <f t="shared" si="33"/>
        <v>-0.86704654585677854</v>
      </c>
      <c r="C86" s="1">
        <v>34.621693407297009</v>
      </c>
      <c r="D86" s="1">
        <f t="shared" si="34"/>
        <v>1.5393483061580535</v>
      </c>
      <c r="E86" s="1">
        <f t="shared" si="35"/>
        <v>1.775392928457993</v>
      </c>
      <c r="F86" s="1">
        <v>5.9046310863456297E-2</v>
      </c>
      <c r="G86" s="1">
        <f t="shared" si="36"/>
        <v>-1.2288072313560323</v>
      </c>
      <c r="H86" s="1">
        <v>260.49491109503947</v>
      </c>
      <c r="I86" s="1">
        <f t="shared" si="37"/>
        <v>2.4157992435475175</v>
      </c>
      <c r="J86" s="1">
        <f t="shared" si="38"/>
        <v>1.9659708877865225</v>
      </c>
      <c r="K86" s="1">
        <v>0.10243230119974318</v>
      </c>
      <c r="L86" s="1">
        <f t="shared" si="39"/>
        <v>-0.98956307050149894</v>
      </c>
      <c r="M86" s="1">
        <v>95.397026688998366</v>
      </c>
      <c r="N86" s="1">
        <f t="shared" si="40"/>
        <v>1.9795348389317249</v>
      </c>
      <c r="O86" s="1">
        <f t="shared" si="41"/>
        <v>2.0004130084690002</v>
      </c>
      <c r="P86" s="1">
        <v>6.6464920656848669E-2</v>
      </c>
      <c r="Q86" s="1">
        <f t="shared" si="42"/>
        <v>-1.1774075093556973</v>
      </c>
      <c r="R86" s="1">
        <v>117.83622715873236</v>
      </c>
      <c r="S86" s="1">
        <f t="shared" si="43"/>
        <v>2.0712788289603874</v>
      </c>
      <c r="T86" s="1">
        <f t="shared" si="44"/>
        <v>1.759186018860909</v>
      </c>
      <c r="U86" s="1">
        <v>0.18746262085548537</v>
      </c>
      <c r="V86" s="1">
        <f t="shared" si="45"/>
        <v>-0.72708531553380851</v>
      </c>
      <c r="W86" s="1">
        <v>66.937912953907187</v>
      </c>
      <c r="X86" s="1">
        <f t="shared" si="46"/>
        <v>1.8256721674371814</v>
      </c>
      <c r="Y86" s="1">
        <f t="shared" si="47"/>
        <v>2.5109462788377415</v>
      </c>
      <c r="Z86" s="1">
        <v>0.23564960563319071</v>
      </c>
      <c r="AA86" s="1">
        <f t="shared" si="48"/>
        <v>-0.62773328270881157</v>
      </c>
      <c r="AB86">
        <v>33.196781769589158</v>
      </c>
      <c r="AC86" s="1">
        <f t="shared" si="49"/>
        <v>1.5210959834795144</v>
      </c>
      <c r="AD86" s="1">
        <f t="shared" si="50"/>
        <v>2.4231564987531646</v>
      </c>
      <c r="AE86">
        <v>4.5046084654741664E-2</v>
      </c>
      <c r="AF86" s="1">
        <f t="shared" si="51"/>
        <v>-1.34634295133835</v>
      </c>
      <c r="AG86">
        <v>214.21193484839483</v>
      </c>
      <c r="AH86" s="1">
        <f t="shared" si="52"/>
        <v>2.3308436639487087</v>
      </c>
      <c r="AI86" s="1">
        <f t="shared" si="53"/>
        <v>1.7312406631844455</v>
      </c>
      <c r="AJ86">
        <v>4.7829116864821129E-2</v>
      </c>
      <c r="AK86" s="1">
        <f t="shared" si="54"/>
        <v>-1.320307638034075</v>
      </c>
      <c r="AL86">
        <v>272.92462887440956</v>
      </c>
      <c r="AM86" s="1">
        <f t="shared" si="55"/>
        <v>2.4360427284204356</v>
      </c>
      <c r="AN86" s="1">
        <f t="shared" si="56"/>
        <v>1.8450569081367121</v>
      </c>
      <c r="AO86">
        <v>0.15416247439673958</v>
      </c>
      <c r="AP86" s="1">
        <f t="shared" si="57"/>
        <v>-0.81202132761943091</v>
      </c>
      <c r="AQ86">
        <v>197.985293595863</v>
      </c>
      <c r="AR86" s="1">
        <f t="shared" si="58"/>
        <v>2.2966329319414793</v>
      </c>
      <c r="AS86" s="1">
        <f t="shared" si="59"/>
        <v>2.8282913931268561</v>
      </c>
      <c r="AT86" s="1">
        <v>0.11076756624058529</v>
      </c>
      <c r="AU86" s="1">
        <f t="shared" si="60"/>
        <v>-0.95558738640150653</v>
      </c>
      <c r="AV86" s="1">
        <v>85.047973231834675</v>
      </c>
      <c r="AW86" s="1">
        <f t="shared" si="61"/>
        <v>1.9296639684516055</v>
      </c>
      <c r="AX86" s="1">
        <f t="shared" si="62"/>
        <v>2.0193485137117788</v>
      </c>
      <c r="AY86" s="1">
        <v>6.1406553869469492E-2</v>
      </c>
      <c r="AZ86" s="1">
        <f t="shared" si="63"/>
        <v>-1.2117852745029982</v>
      </c>
      <c r="BA86" s="1">
        <v>201.27309482300493</v>
      </c>
      <c r="BB86" s="1">
        <f t="shared" si="64"/>
        <v>2.3037857244621791</v>
      </c>
      <c r="BC86" s="1">
        <f t="shared" si="65"/>
        <v>1.9011501236529336</v>
      </c>
    </row>
    <row r="87" spans="1:55" x14ac:dyDescent="0.25">
      <c r="A87" s="1">
        <v>0.12540551789467597</v>
      </c>
      <c r="B87" s="1">
        <f t="shared" si="33"/>
        <v>-0.90168335394798482</v>
      </c>
      <c r="C87" s="1">
        <v>29.267216747205303</v>
      </c>
      <c r="D87" s="1">
        <f t="shared" si="34"/>
        <v>1.4663814238754198</v>
      </c>
      <c r="E87" s="1">
        <f t="shared" si="35"/>
        <v>1.6262709269888669</v>
      </c>
      <c r="F87" s="1">
        <v>8.8845542439029077E-2</v>
      </c>
      <c r="G87" s="1">
        <f t="shared" si="36"/>
        <v>-1.0513643567466422</v>
      </c>
      <c r="H87" s="1">
        <v>123.95337167436898</v>
      </c>
      <c r="I87" s="1">
        <f t="shared" si="37"/>
        <v>2.0932583445742536</v>
      </c>
      <c r="J87" s="1">
        <f t="shared" si="38"/>
        <v>1.9909923055140122</v>
      </c>
      <c r="K87" s="1">
        <v>8.1166233172240004E-2</v>
      </c>
      <c r="L87" s="1">
        <f t="shared" si="39"/>
        <v>-1.0906246086524611</v>
      </c>
      <c r="M87" s="1">
        <v>164.61667321398332</v>
      </c>
      <c r="N87" s="1">
        <f t="shared" si="40"/>
        <v>2.2164738206582024</v>
      </c>
      <c r="O87" s="1">
        <f t="shared" si="41"/>
        <v>2.032297642171125</v>
      </c>
      <c r="P87" s="1">
        <v>6.7229174950820245E-2</v>
      </c>
      <c r="Q87" s="1">
        <f t="shared" si="42"/>
        <v>-1.1724422184567846</v>
      </c>
      <c r="R87" s="1">
        <v>87.077183112878771</v>
      </c>
      <c r="S87" s="1">
        <f t="shared" si="43"/>
        <v>1.9399043714678155</v>
      </c>
      <c r="T87" s="1">
        <f t="shared" si="44"/>
        <v>1.6545842011909084</v>
      </c>
      <c r="U87" s="1">
        <v>0.22571669267413125</v>
      </c>
      <c r="V87" s="1">
        <f t="shared" si="45"/>
        <v>-0.64643632187841715</v>
      </c>
      <c r="W87" s="1">
        <v>72.221269300131084</v>
      </c>
      <c r="X87" s="1">
        <f t="shared" si="46"/>
        <v>1.8586651169514923</v>
      </c>
      <c r="Y87" s="1">
        <f t="shared" si="47"/>
        <v>2.8752485806344792</v>
      </c>
      <c r="Z87" s="1">
        <v>0.18581165294949306</v>
      </c>
      <c r="AA87" s="1">
        <f t="shared" si="48"/>
        <v>-0.73092705324351737</v>
      </c>
      <c r="AB87">
        <v>145.38959132549454</v>
      </c>
      <c r="AC87" s="1">
        <f t="shared" si="49"/>
        <v>2.1625333157959887</v>
      </c>
      <c r="AD87" s="1">
        <f t="shared" si="50"/>
        <v>2.9586171509176773</v>
      </c>
      <c r="AE87">
        <v>6.3515979424451349E-2</v>
      </c>
      <c r="AF87" s="1">
        <f t="shared" si="51"/>
        <v>-1.1971170006476852</v>
      </c>
      <c r="AG87">
        <v>100.81930348273283</v>
      </c>
      <c r="AH87" s="1">
        <f t="shared" si="52"/>
        <v>2.003543692758444</v>
      </c>
      <c r="AI87" s="1">
        <f t="shared" si="53"/>
        <v>1.6736406647591269</v>
      </c>
      <c r="AJ87">
        <v>6.6234348887190264E-2</v>
      </c>
      <c r="AK87" s="1">
        <f t="shared" si="54"/>
        <v>-1.1789167286356921</v>
      </c>
      <c r="AL87">
        <v>117.4703406246481</v>
      </c>
      <c r="AM87" s="1">
        <f t="shared" si="55"/>
        <v>2.0699282280628544</v>
      </c>
      <c r="AN87" s="1">
        <f t="shared" si="56"/>
        <v>1.7557883248109392</v>
      </c>
      <c r="AO87">
        <v>0.17914685162138322</v>
      </c>
      <c r="AP87" s="1">
        <f t="shared" si="57"/>
        <v>-0.74679081984771711</v>
      </c>
      <c r="AQ87">
        <v>174.17974548862679</v>
      </c>
      <c r="AR87" s="1">
        <f t="shared" si="58"/>
        <v>2.2409976516248609</v>
      </c>
      <c r="AS87" s="1">
        <f t="shared" si="59"/>
        <v>3.0008371716216824</v>
      </c>
      <c r="AT87" s="1">
        <v>0.13739945794502623</v>
      </c>
      <c r="AU87" s="1">
        <f t="shared" si="60"/>
        <v>-0.86201498060942583</v>
      </c>
      <c r="AV87" s="1">
        <v>35.583864789318426</v>
      </c>
      <c r="AW87" s="1">
        <f t="shared" si="61"/>
        <v>1.5512531153477436</v>
      </c>
      <c r="AX87" s="1">
        <f t="shared" si="62"/>
        <v>1.7995663071319727</v>
      </c>
      <c r="AY87" s="1">
        <v>5.8962093138942136E-2</v>
      </c>
      <c r="AZ87" s="1">
        <f t="shared" si="63"/>
        <v>-1.2294271075344032</v>
      </c>
      <c r="BA87" s="1">
        <v>268.91317001919452</v>
      </c>
      <c r="BB87" s="1">
        <f t="shared" si="64"/>
        <v>2.429612072311067</v>
      </c>
      <c r="BC87" s="1">
        <f t="shared" si="65"/>
        <v>1.9762148218641575</v>
      </c>
    </row>
    <row r="88" spans="1:55" x14ac:dyDescent="0.25">
      <c r="A88" s="1">
        <v>0.15845659252332039</v>
      </c>
      <c r="B88" s="1">
        <f t="shared" si="33"/>
        <v>-0.80008968744913012</v>
      </c>
      <c r="C88" s="1">
        <v>23.312534621214148</v>
      </c>
      <c r="D88" s="1">
        <f t="shared" si="34"/>
        <v>1.3675894941196731</v>
      </c>
      <c r="E88" s="1">
        <f t="shared" si="35"/>
        <v>1.7092952397372636</v>
      </c>
      <c r="F88" s="1">
        <v>7.6758628468135665E-2</v>
      </c>
      <c r="G88" s="1">
        <f t="shared" si="36"/>
        <v>-1.1148727938902134</v>
      </c>
      <c r="H88" s="1">
        <v>151.86913940263094</v>
      </c>
      <c r="I88" s="1">
        <f t="shared" si="37"/>
        <v>2.1814695319352615</v>
      </c>
      <c r="J88" s="1">
        <f t="shared" si="38"/>
        <v>1.9566981487845694</v>
      </c>
      <c r="K88" s="1">
        <v>0.10311351087910449</v>
      </c>
      <c r="L88" s="1">
        <f t="shared" si="39"/>
        <v>-0.98668442573681359</v>
      </c>
      <c r="M88" s="1">
        <v>97.859547793539306</v>
      </c>
      <c r="N88" s="1">
        <f t="shared" si="40"/>
        <v>1.9906032045648931</v>
      </c>
      <c r="O88" s="1">
        <f t="shared" si="41"/>
        <v>2.017466935366286</v>
      </c>
      <c r="P88" s="1">
        <v>5.8949531011411732E-2</v>
      </c>
      <c r="Q88" s="1">
        <f t="shared" si="42"/>
        <v>-1.2295196456997854</v>
      </c>
      <c r="R88" s="1">
        <v>137.23276146854093</v>
      </c>
      <c r="S88" s="1">
        <f t="shared" si="43"/>
        <v>2.1374578025262481</v>
      </c>
      <c r="T88" s="1">
        <f t="shared" si="44"/>
        <v>1.7384494912317618</v>
      </c>
      <c r="U88" s="1">
        <v>0.28549317085918946</v>
      </c>
      <c r="V88" s="1">
        <f t="shared" si="45"/>
        <v>-0.54440427583719542</v>
      </c>
      <c r="W88" s="1">
        <v>58.108272813330551</v>
      </c>
      <c r="X88" s="1">
        <f t="shared" si="46"/>
        <v>1.7642379668380574</v>
      </c>
      <c r="Y88" s="1">
        <f t="shared" si="47"/>
        <v>3.240676176036601</v>
      </c>
      <c r="Z88" s="1">
        <v>0.23424036810896928</v>
      </c>
      <c r="AA88" s="1">
        <f t="shared" si="48"/>
        <v>-0.63033825812695965</v>
      </c>
      <c r="AB88">
        <v>37.781653961711307</v>
      </c>
      <c r="AC88" s="1">
        <f t="shared" si="49"/>
        <v>1.5772809660453615</v>
      </c>
      <c r="AD88" s="1">
        <f t="shared" si="50"/>
        <v>2.502277064273756</v>
      </c>
      <c r="AE88">
        <v>0.11673528321920205</v>
      </c>
      <c r="AF88" s="1">
        <f t="shared" si="51"/>
        <v>-0.93279785868096765</v>
      </c>
      <c r="AG88">
        <v>48.043226336725311</v>
      </c>
      <c r="AH88" s="1">
        <f t="shared" si="52"/>
        <v>1.6816321647006327</v>
      </c>
      <c r="AI88" s="1">
        <f t="shared" si="53"/>
        <v>1.8027830457057028</v>
      </c>
      <c r="AJ88">
        <v>7.2960694439945017E-2</v>
      </c>
      <c r="AK88" s="1">
        <f t="shared" si="54"/>
        <v>-1.13691104104476</v>
      </c>
      <c r="AL88">
        <v>98.638741102368272</v>
      </c>
      <c r="AM88" s="1">
        <f t="shared" si="55"/>
        <v>1.9940475208485875</v>
      </c>
      <c r="AN88" s="1">
        <f t="shared" si="56"/>
        <v>1.7539169282903306</v>
      </c>
      <c r="AO88">
        <v>0.13611913842629969</v>
      </c>
      <c r="AP88" s="1">
        <f t="shared" si="57"/>
        <v>-0.86608080845874347</v>
      </c>
      <c r="AQ88">
        <v>236.74597809416881</v>
      </c>
      <c r="AR88" s="1">
        <f t="shared" si="58"/>
        <v>2.3742826098237977</v>
      </c>
      <c r="AS88" s="1">
        <f t="shared" si="59"/>
        <v>2.7414100239087551</v>
      </c>
      <c r="AT88" s="1">
        <v>6.0421729747951923E-2</v>
      </c>
      <c r="AU88" s="1">
        <f t="shared" si="60"/>
        <v>-1.2188068459406336</v>
      </c>
      <c r="AV88" s="1">
        <v>186.36987857790606</v>
      </c>
      <c r="AW88" s="1">
        <f t="shared" si="61"/>
        <v>2.2703757222643235</v>
      </c>
      <c r="AX88" s="1">
        <f t="shared" si="62"/>
        <v>1.8627855019243225</v>
      </c>
      <c r="AY88" s="1">
        <v>7.0540234545850233E-2</v>
      </c>
      <c r="AZ88" s="1">
        <f t="shared" si="63"/>
        <v>-1.1515631006396212</v>
      </c>
      <c r="BA88" s="1">
        <v>168.03750260247591</v>
      </c>
      <c r="BB88" s="1">
        <f t="shared" si="64"/>
        <v>2.2254062183668855</v>
      </c>
      <c r="BC88" s="1">
        <f t="shared" si="65"/>
        <v>1.9325091409500805</v>
      </c>
    </row>
    <row r="89" spans="1:55" x14ac:dyDescent="0.25">
      <c r="A89" s="1">
        <v>0.11744451596691656</v>
      </c>
      <c r="B89" s="1">
        <f t="shared" si="33"/>
        <v>-0.93016725765105701</v>
      </c>
      <c r="C89" s="1">
        <v>28.102183388100595</v>
      </c>
      <c r="D89" s="1">
        <f t="shared" si="34"/>
        <v>1.4487400635551395</v>
      </c>
      <c r="E89" s="1">
        <f t="shared" si="35"/>
        <v>1.5575049020900067</v>
      </c>
      <c r="F89" s="1">
        <v>5.7988206871707096E-2</v>
      </c>
      <c r="G89" s="1">
        <f t="shared" si="36"/>
        <v>-1.2366603204251443</v>
      </c>
      <c r="H89" s="1">
        <v>322.00259834626388</v>
      </c>
      <c r="I89" s="1">
        <f t="shared" si="37"/>
        <v>2.5078593761768606</v>
      </c>
      <c r="J89" s="1">
        <f t="shared" si="38"/>
        <v>2.0279290398148282</v>
      </c>
      <c r="K89" s="1">
        <v>8.2979044676750491E-2</v>
      </c>
      <c r="L89" s="1">
        <f t="shared" si="39"/>
        <v>-1.0810315694347872</v>
      </c>
      <c r="M89" s="1">
        <v>147.20332963001454</v>
      </c>
      <c r="N89" s="1">
        <f t="shared" si="40"/>
        <v>2.1679176335312884</v>
      </c>
      <c r="O89" s="1">
        <f t="shared" si="41"/>
        <v>2.0054156555897578</v>
      </c>
      <c r="P89" s="1">
        <v>7.1487247789332756E-2</v>
      </c>
      <c r="Q89" s="1">
        <f t="shared" si="42"/>
        <v>-1.1457714226557176</v>
      </c>
      <c r="R89" s="1">
        <v>68.891582329131424</v>
      </c>
      <c r="S89" s="1">
        <f t="shared" si="43"/>
        <v>1.8381661599142667</v>
      </c>
      <c r="T89" s="1">
        <f t="shared" si="44"/>
        <v>1.6043044219532785</v>
      </c>
      <c r="U89" s="1">
        <v>0.18744807332889382</v>
      </c>
      <c r="V89" s="1">
        <f t="shared" si="45"/>
        <v>-0.72711901908308152</v>
      </c>
      <c r="W89" s="1">
        <v>109.43711723381276</v>
      </c>
      <c r="X89" s="1">
        <f t="shared" si="46"/>
        <v>2.03916464444606</v>
      </c>
      <c r="Y89" s="1">
        <f t="shared" si="47"/>
        <v>2.8044441018988979</v>
      </c>
      <c r="Z89" s="1">
        <v>0.23902126485771108</v>
      </c>
      <c r="AA89" s="1">
        <f t="shared" si="48"/>
        <v>-0.62156345972324911</v>
      </c>
      <c r="AB89">
        <v>25.04825828284562</v>
      </c>
      <c r="AC89" s="1">
        <f t="shared" si="49"/>
        <v>1.3987775328201453</v>
      </c>
      <c r="AD89" s="1">
        <f t="shared" si="50"/>
        <v>2.2504178952909335</v>
      </c>
      <c r="AE89">
        <v>0.10269895124587185</v>
      </c>
      <c r="AF89" s="1">
        <f t="shared" si="51"/>
        <v>-0.9884339913633482</v>
      </c>
      <c r="AG89">
        <v>43.81037580451769</v>
      </c>
      <c r="AH89" s="1">
        <f t="shared" si="52"/>
        <v>1.6415769785634367</v>
      </c>
      <c r="AI89" s="1">
        <f t="shared" si="53"/>
        <v>1.6607856396148493</v>
      </c>
      <c r="AJ89">
        <v>4.1331423083271437E-2</v>
      </c>
      <c r="AK89" s="1">
        <f t="shared" si="54"/>
        <v>-1.3837196412565902</v>
      </c>
      <c r="AL89">
        <v>256.06300392684147</v>
      </c>
      <c r="AM89" s="1">
        <f t="shared" si="55"/>
        <v>2.408346835980864</v>
      </c>
      <c r="AN89" s="1">
        <f t="shared" si="56"/>
        <v>1.7404875700064388</v>
      </c>
      <c r="AO89">
        <v>0.13586648768739695</v>
      </c>
      <c r="AP89" s="1">
        <f t="shared" si="57"/>
        <v>-0.8668876514885151</v>
      </c>
      <c r="AQ89">
        <v>268.78076446546925</v>
      </c>
      <c r="AR89" s="1">
        <f t="shared" si="58"/>
        <v>2.4293981848229236</v>
      </c>
      <c r="AS89" s="1">
        <f t="shared" si="59"/>
        <v>2.80243717931782</v>
      </c>
      <c r="AT89" s="1">
        <v>0.10963494580542571</v>
      </c>
      <c r="AU89" s="1">
        <f t="shared" si="60"/>
        <v>-0.9600509937400592</v>
      </c>
      <c r="AV89" s="1">
        <v>90.147455161360725</v>
      </c>
      <c r="AW89" s="1">
        <f t="shared" si="61"/>
        <v>1.9549534712139602</v>
      </c>
      <c r="AX89" s="1">
        <f t="shared" si="62"/>
        <v>2.0363017005982895</v>
      </c>
      <c r="AY89" s="1">
        <v>7.7322943734138103E-2</v>
      </c>
      <c r="AZ89" s="1">
        <f t="shared" si="63"/>
        <v>-1.1116916204588441</v>
      </c>
      <c r="BA89" s="1">
        <v>184.90938484307807</v>
      </c>
      <c r="BB89" s="1">
        <f t="shared" si="64"/>
        <v>2.2669589537883232</v>
      </c>
      <c r="BC89" s="1">
        <f t="shared" si="65"/>
        <v>2.0391976624350638</v>
      </c>
    </row>
    <row r="90" spans="1:55" x14ac:dyDescent="0.25">
      <c r="A90" s="1">
        <v>0.14568573504331175</v>
      </c>
      <c r="B90" s="1">
        <f t="shared" si="33"/>
        <v>-0.83658297050364361</v>
      </c>
      <c r="C90" s="1">
        <v>24.49050025197706</v>
      </c>
      <c r="D90" s="1">
        <f t="shared" si="34"/>
        <v>1.3889976562743385</v>
      </c>
      <c r="E90" s="1">
        <f t="shared" si="35"/>
        <v>1.6603226520833045</v>
      </c>
      <c r="F90" s="1">
        <v>0.10188373698302187</v>
      </c>
      <c r="G90" s="1">
        <f t="shared" si="36"/>
        <v>-0.99189513397401952</v>
      </c>
      <c r="H90" s="1">
        <v>63.40092529863297</v>
      </c>
      <c r="I90" s="1">
        <f t="shared" si="37"/>
        <v>1.8020955961965277</v>
      </c>
      <c r="J90" s="1">
        <f t="shared" si="38"/>
        <v>1.8168206844371206</v>
      </c>
      <c r="K90" s="1">
        <v>0.12028307919964944</v>
      </c>
      <c r="L90" s="1">
        <f t="shared" si="39"/>
        <v>-0.91979546266081702</v>
      </c>
      <c r="M90" s="1">
        <v>63.245946638653812</v>
      </c>
      <c r="N90" s="1">
        <f t="shared" si="40"/>
        <v>1.8010326972964863</v>
      </c>
      <c r="O90" s="1">
        <f t="shared" si="41"/>
        <v>1.9580795626958138</v>
      </c>
      <c r="P90" s="1">
        <v>7.4749637652029896E-2</v>
      </c>
      <c r="Q90" s="1">
        <f t="shared" si="42"/>
        <v>-1.1263909082357115</v>
      </c>
      <c r="R90" s="1">
        <v>69.676841925540202</v>
      </c>
      <c r="S90" s="1">
        <f t="shared" si="43"/>
        <v>1.8430884582253104</v>
      </c>
      <c r="T90" s="1">
        <f t="shared" si="44"/>
        <v>1.6362778186057774</v>
      </c>
      <c r="U90" s="1">
        <v>0.15726978531336211</v>
      </c>
      <c r="V90" s="1">
        <f t="shared" si="45"/>
        <v>-0.80335470606142645</v>
      </c>
      <c r="W90" s="1">
        <v>158.94375042160917</v>
      </c>
      <c r="X90" s="1">
        <f t="shared" si="46"/>
        <v>2.2012434563730428</v>
      </c>
      <c r="Y90" s="1">
        <f t="shared" si="47"/>
        <v>2.7400641830617847</v>
      </c>
      <c r="Z90" s="1">
        <v>0.16427675242149087</v>
      </c>
      <c r="AA90" s="1">
        <f t="shared" si="48"/>
        <v>-0.78442389127837475</v>
      </c>
      <c r="AB90">
        <v>129.50816968338239</v>
      </c>
      <c r="AC90" s="1">
        <f t="shared" si="49"/>
        <v>2.1122971656103195</v>
      </c>
      <c r="AD90" s="1">
        <f t="shared" si="50"/>
        <v>2.692800651657755</v>
      </c>
      <c r="AE90">
        <v>7.9426270597217213E-2</v>
      </c>
      <c r="AF90" s="1">
        <f t="shared" si="51"/>
        <v>-1.1000358289534886</v>
      </c>
      <c r="AG90">
        <v>61.099961828520833</v>
      </c>
      <c r="AH90" s="1">
        <f t="shared" si="52"/>
        <v>1.7860409389222933</v>
      </c>
      <c r="AI90" s="1">
        <f t="shared" si="53"/>
        <v>1.6236206966289732</v>
      </c>
      <c r="AJ90">
        <v>6.2761093138651053E-2</v>
      </c>
      <c r="AK90" s="1">
        <f t="shared" si="54"/>
        <v>-1.2023095007136912</v>
      </c>
      <c r="AL90">
        <v>68.382717006064127</v>
      </c>
      <c r="AM90" s="1">
        <f t="shared" si="55"/>
        <v>1.8349463523438594</v>
      </c>
      <c r="AN90" s="1">
        <f t="shared" si="56"/>
        <v>1.5261846897613591</v>
      </c>
      <c r="AO90">
        <v>0.26730720380208317</v>
      </c>
      <c r="AP90" s="1">
        <f t="shared" si="57"/>
        <v>-0.57298933705589705</v>
      </c>
      <c r="AQ90">
        <v>17.873277776613374</v>
      </c>
      <c r="AR90" s="1">
        <f t="shared" si="58"/>
        <v>1.2522042049823414</v>
      </c>
      <c r="AS90" s="1">
        <f t="shared" si="59"/>
        <v>2.1853883205163114</v>
      </c>
      <c r="AT90" s="1">
        <v>0.10576568584318652</v>
      </c>
      <c r="AU90" s="1">
        <f t="shared" si="60"/>
        <v>-0.97565521005259648</v>
      </c>
      <c r="AV90" s="1">
        <v>85.101842141415318</v>
      </c>
      <c r="AW90" s="1">
        <f t="shared" si="61"/>
        <v>1.9299389610621744</v>
      </c>
      <c r="AX90" s="1">
        <f t="shared" si="62"/>
        <v>1.9780952750286995</v>
      </c>
      <c r="AY90" s="1">
        <v>6.4749932074276123E-2</v>
      </c>
      <c r="AZ90" s="1">
        <f t="shared" si="63"/>
        <v>-1.1887606828418076</v>
      </c>
      <c r="BA90" s="1">
        <v>174.77369340254464</v>
      </c>
      <c r="BB90" s="1">
        <f t="shared" si="64"/>
        <v>2.242476064054165</v>
      </c>
      <c r="BC90" s="1">
        <f t="shared" si="65"/>
        <v>1.886398243499595</v>
      </c>
    </row>
    <row r="91" spans="1:55" x14ac:dyDescent="0.25">
      <c r="A91" s="1">
        <v>0.25389982546367135</v>
      </c>
      <c r="B91" s="1">
        <f t="shared" si="33"/>
        <v>-0.59533759766976135</v>
      </c>
      <c r="C91" s="1">
        <v>12.30096368740368</v>
      </c>
      <c r="D91" s="1">
        <f t="shared" si="34"/>
        <v>1.0899391364578672</v>
      </c>
      <c r="E91" s="1">
        <f t="shared" si="35"/>
        <v>1.8307917066283883</v>
      </c>
      <c r="F91" s="1">
        <v>9.0318074438330898E-2</v>
      </c>
      <c r="G91" s="1">
        <f t="shared" si="36"/>
        <v>-1.0442253300481221</v>
      </c>
      <c r="H91" s="1">
        <v>129.59678198095023</v>
      </c>
      <c r="I91" s="1">
        <f t="shared" si="37"/>
        <v>2.1125942176976351</v>
      </c>
      <c r="J91" s="1">
        <f t="shared" si="38"/>
        <v>2.0231210227396783</v>
      </c>
      <c r="K91" s="1">
        <v>0.10876249090240699</v>
      </c>
      <c r="L91" s="1">
        <f t="shared" si="39"/>
        <v>-0.96352085466321924</v>
      </c>
      <c r="M91" s="1">
        <v>83.276956185425348</v>
      </c>
      <c r="N91" s="1">
        <f t="shared" si="40"/>
        <v>1.920524843111129</v>
      </c>
      <c r="O91" s="1">
        <f t="shared" si="41"/>
        <v>1.9932364035674275</v>
      </c>
      <c r="P91" s="1">
        <v>0.13618358638584457</v>
      </c>
      <c r="Q91" s="1">
        <f t="shared" si="42"/>
        <v>-0.86587523289028601</v>
      </c>
      <c r="R91" s="1">
        <v>18.17413831466839</v>
      </c>
      <c r="S91" s="1">
        <f t="shared" si="43"/>
        <v>1.2594538289365207</v>
      </c>
      <c r="T91" s="1">
        <f t="shared" si="44"/>
        <v>1.4545442358161369</v>
      </c>
      <c r="U91" s="1">
        <v>0.18669704383327979</v>
      </c>
      <c r="V91" s="1">
        <f t="shared" si="45"/>
        <v>-0.72886255862863114</v>
      </c>
      <c r="W91" s="1">
        <v>95.70311369359797</v>
      </c>
      <c r="X91" s="1">
        <f t="shared" si="46"/>
        <v>1.9809260677449716</v>
      </c>
      <c r="Y91" s="1">
        <f t="shared" si="47"/>
        <v>2.7178321129186851</v>
      </c>
      <c r="Z91" s="1">
        <v>0.14613304424902904</v>
      </c>
      <c r="AA91" s="1">
        <f t="shared" si="48"/>
        <v>-0.83525156837548253</v>
      </c>
      <c r="AB91">
        <v>123.93034770384351</v>
      </c>
      <c r="AC91" s="1">
        <f t="shared" si="49"/>
        <v>2.0931776681715872</v>
      </c>
      <c r="AD91" s="1">
        <f t="shared" si="50"/>
        <v>2.5060445827628919</v>
      </c>
      <c r="AE91">
        <v>0.10339245649035925</v>
      </c>
      <c r="AF91" s="1">
        <f t="shared" si="51"/>
        <v>-0.98551114619488567</v>
      </c>
      <c r="AG91">
        <v>38.492487193715725</v>
      </c>
      <c r="AH91" s="1">
        <f t="shared" si="52"/>
        <v>1.585375973957871</v>
      </c>
      <c r="AI91" s="1">
        <f t="shared" si="53"/>
        <v>1.6086839606828369</v>
      </c>
      <c r="AO91">
        <v>0.23981676614308337</v>
      </c>
      <c r="AP91" s="1">
        <f t="shared" si="57"/>
        <v>-0.6201204576471504</v>
      </c>
      <c r="AQ91">
        <v>74.255455831070805</v>
      </c>
      <c r="AR91" s="1">
        <f t="shared" si="58"/>
        <v>1.8707283684307359</v>
      </c>
      <c r="AS91" s="1">
        <f t="shared" si="59"/>
        <v>3.0167177124402875</v>
      </c>
      <c r="AT91" s="1">
        <v>6.5084570872925643E-2</v>
      </c>
      <c r="AU91" s="1">
        <f t="shared" si="60"/>
        <v>-1.1865219542726597</v>
      </c>
      <c r="AV91" s="1">
        <v>177.79661284571179</v>
      </c>
      <c r="AW91" s="1">
        <f t="shared" si="61"/>
        <v>2.2499234830884771</v>
      </c>
      <c r="AX91" s="1">
        <f t="shared" si="62"/>
        <v>1.8962341783786754</v>
      </c>
      <c r="AY91" s="1">
        <v>5.6665426184754307E-2</v>
      </c>
      <c r="AZ91" s="1">
        <f t="shared" si="63"/>
        <v>-1.2466818405239686</v>
      </c>
      <c r="BA91" s="1">
        <v>285.1063366795205</v>
      </c>
      <c r="BB91" s="1">
        <f t="shared" si="64"/>
        <v>2.4550068699028196</v>
      </c>
      <c r="BC91" s="1">
        <f t="shared" si="65"/>
        <v>1.9692328789123963</v>
      </c>
    </row>
    <row r="92" spans="1:55" x14ac:dyDescent="0.25">
      <c r="A92" s="1">
        <v>0.17020327063901936</v>
      </c>
      <c r="B92" s="1">
        <f t="shared" si="33"/>
        <v>-0.76903209873538592</v>
      </c>
      <c r="C92" s="1">
        <v>18.927035698458347</v>
      </c>
      <c r="D92" s="1">
        <f t="shared" si="34"/>
        <v>1.2770826012532865</v>
      </c>
      <c r="E92" s="1">
        <f t="shared" si="35"/>
        <v>1.6606362768905882</v>
      </c>
      <c r="F92" s="1">
        <v>7.8158526302260667E-2</v>
      </c>
      <c r="G92" s="1">
        <f t="shared" si="36"/>
        <v>-1.1070236379385925</v>
      </c>
      <c r="H92" s="1">
        <v>231.08875831504875</v>
      </c>
      <c r="I92" s="1">
        <f t="shared" si="37"/>
        <v>2.3637788190382136</v>
      </c>
      <c r="J92" s="1">
        <f t="shared" si="38"/>
        <v>2.1352559584363044</v>
      </c>
      <c r="K92" s="1">
        <v>0.1020378980470233</v>
      </c>
      <c r="L92" s="1">
        <f t="shared" si="39"/>
        <v>-0.99123849631843475</v>
      </c>
      <c r="M92" s="1">
        <v>77.038162808786822</v>
      </c>
      <c r="N92" s="1">
        <f t="shared" si="40"/>
        <v>1.8867059172691276</v>
      </c>
      <c r="O92" s="1">
        <f t="shared" si="41"/>
        <v>1.903382409255244</v>
      </c>
      <c r="P92" s="1">
        <v>7.7859043954487603E-2</v>
      </c>
      <c r="Q92" s="1">
        <f t="shared" si="42"/>
        <v>-1.1086909333668893</v>
      </c>
      <c r="R92" s="1">
        <v>65.015210551599807</v>
      </c>
      <c r="S92" s="1">
        <f t="shared" si="43"/>
        <v>1.8130149733479874</v>
      </c>
      <c r="T92" s="1">
        <f t="shared" si="44"/>
        <v>1.6352753673579672</v>
      </c>
      <c r="U92" s="1">
        <v>0.25051257065606664</v>
      </c>
      <c r="V92" s="1">
        <f t="shared" si="45"/>
        <v>-0.60117047646505262</v>
      </c>
      <c r="W92" s="1">
        <v>79.842705441065675</v>
      </c>
      <c r="X92" s="1">
        <f t="shared" si="46"/>
        <v>1.9022352444393749</v>
      </c>
      <c r="Y92" s="1">
        <f t="shared" si="47"/>
        <v>3.1642193336318241</v>
      </c>
      <c r="Z92" s="1">
        <v>0.19268380630293425</v>
      </c>
      <c r="AA92" s="1">
        <f t="shared" si="48"/>
        <v>-0.71515478315875924</v>
      </c>
      <c r="AB92">
        <v>75.414377419020241</v>
      </c>
      <c r="AC92" s="1">
        <f t="shared" si="49"/>
        <v>1.8774541500940167</v>
      </c>
      <c r="AD92" s="1">
        <f t="shared" si="50"/>
        <v>2.6252416879623039</v>
      </c>
      <c r="AE92">
        <v>4.0137022839308804E-2</v>
      </c>
      <c r="AF92" s="1">
        <f t="shared" si="51"/>
        <v>-1.396454844414839</v>
      </c>
      <c r="AG92">
        <v>247.97482522572145</v>
      </c>
      <c r="AH92" s="1">
        <f t="shared" si="52"/>
        <v>2.3944075928402717</v>
      </c>
      <c r="AI92" s="1">
        <f t="shared" si="53"/>
        <v>1.7146330240585816</v>
      </c>
      <c r="AO92">
        <v>0.32575685335135063</v>
      </c>
      <c r="AP92" s="1">
        <f t="shared" si="57"/>
        <v>-0.48710643872707354</v>
      </c>
      <c r="AQ92">
        <v>17.77002888780715</v>
      </c>
      <c r="AR92" s="1">
        <f t="shared" si="58"/>
        <v>1.2496881338157146</v>
      </c>
      <c r="AS92" s="1">
        <f t="shared" si="59"/>
        <v>2.5655340074778126</v>
      </c>
      <c r="AT92" s="1">
        <v>0.10411881506350332</v>
      </c>
      <c r="AU92" s="1">
        <f t="shared" si="60"/>
        <v>-0.98247078307442504</v>
      </c>
      <c r="AV92" s="1">
        <v>108.21216138682075</v>
      </c>
      <c r="AW92" s="1">
        <f t="shared" si="61"/>
        <v>2.0342760715505017</v>
      </c>
      <c r="AX92" s="1">
        <f t="shared" si="62"/>
        <v>2.0705715697566953</v>
      </c>
      <c r="AY92" s="1">
        <v>7.7602081345580942E-2</v>
      </c>
      <c r="AZ92" s="1">
        <f t="shared" si="63"/>
        <v>-1.1101266304843533</v>
      </c>
      <c r="BA92" s="1">
        <v>197.79812843932709</v>
      </c>
      <c r="BB92" s="1">
        <f t="shared" si="64"/>
        <v>2.2962221779976715</v>
      </c>
      <c r="BC92" s="1">
        <f t="shared" si="65"/>
        <v>2.0684326588902917</v>
      </c>
    </row>
    <row r="93" spans="1:55" x14ac:dyDescent="0.25">
      <c r="A93" s="1">
        <v>0.17225054676964899</v>
      </c>
      <c r="B93" s="1">
        <f t="shared" si="33"/>
        <v>-0.76383939085044084</v>
      </c>
      <c r="C93" s="1">
        <v>23.56274940287723</v>
      </c>
      <c r="D93" s="1">
        <f t="shared" si="34"/>
        <v>1.3722259644186263</v>
      </c>
      <c r="E93" s="1">
        <f t="shared" si="35"/>
        <v>1.7964849428501222</v>
      </c>
      <c r="F93" s="1">
        <v>7.8506899960951268E-2</v>
      </c>
      <c r="G93" s="1">
        <f t="shared" si="36"/>
        <v>-1.1050921714932624</v>
      </c>
      <c r="H93" s="1">
        <v>178.0102766425893</v>
      </c>
      <c r="I93" s="1">
        <f t="shared" si="37"/>
        <v>2.2504450751197824</v>
      </c>
      <c r="J93" s="1">
        <f t="shared" si="38"/>
        <v>2.0364320127965931</v>
      </c>
      <c r="K93" s="1">
        <v>0.11754743452416995</v>
      </c>
      <c r="L93" s="1">
        <f t="shared" si="39"/>
        <v>-0.92978684492402508</v>
      </c>
      <c r="M93" s="1">
        <v>86.839351109648618</v>
      </c>
      <c r="N93" s="1">
        <f t="shared" si="40"/>
        <v>1.9387165696125086</v>
      </c>
      <c r="O93" s="1">
        <f t="shared" si="41"/>
        <v>2.0851193799917929</v>
      </c>
      <c r="P93" s="1">
        <v>6.1460827176849468E-2</v>
      </c>
      <c r="Q93" s="1">
        <f t="shared" si="42"/>
        <v>-1.211401599043457</v>
      </c>
      <c r="R93" s="1">
        <v>92.439487189135704</v>
      </c>
      <c r="S93" s="1">
        <f t="shared" si="43"/>
        <v>1.9658575275519183</v>
      </c>
      <c r="T93" s="1">
        <f t="shared" si="44"/>
        <v>1.6227958829707607</v>
      </c>
      <c r="U93" s="1">
        <v>0.15031452273435658</v>
      </c>
      <c r="V93" s="1">
        <f t="shared" si="45"/>
        <v>-0.82299905774510096</v>
      </c>
      <c r="W93" s="1">
        <v>211.9927477130073</v>
      </c>
      <c r="X93" s="1">
        <f t="shared" si="46"/>
        <v>2.3263210039377324</v>
      </c>
      <c r="Y93" s="1">
        <f t="shared" si="47"/>
        <v>2.8266387209622299</v>
      </c>
      <c r="Z93" s="1">
        <v>0.13142509867151683</v>
      </c>
      <c r="AA93" s="1">
        <f t="shared" si="48"/>
        <v>-0.88132168824920465</v>
      </c>
      <c r="AB93">
        <v>142.76756778561636</v>
      </c>
      <c r="AC93" s="1">
        <f t="shared" si="49"/>
        <v>2.1546295608612565</v>
      </c>
      <c r="AD93" s="1">
        <f t="shared" si="50"/>
        <v>2.4447708363350844</v>
      </c>
      <c r="AE93">
        <v>6.6563412849025297E-2</v>
      </c>
      <c r="AF93" s="1">
        <f t="shared" si="51"/>
        <v>-1.1767644189363635</v>
      </c>
      <c r="AG93">
        <v>90.591902220589702</v>
      </c>
      <c r="AH93" s="1">
        <f t="shared" si="52"/>
        <v>1.9570893789341122</v>
      </c>
      <c r="AI93" s="1">
        <f t="shared" si="53"/>
        <v>1.6631106000834537</v>
      </c>
      <c r="AO93">
        <v>0.20176277779954518</v>
      </c>
      <c r="AP93" s="1">
        <f t="shared" si="57"/>
        <v>-0.69515895151489859</v>
      </c>
      <c r="AQ93">
        <v>124.34008988359155</v>
      </c>
      <c r="AR93" s="1">
        <f t="shared" si="58"/>
        <v>2.0946111769772369</v>
      </c>
      <c r="AS93" s="1">
        <f t="shared" si="59"/>
        <v>3.0131399047838419</v>
      </c>
      <c r="AT93" s="1">
        <v>9.9961760666710114E-2</v>
      </c>
      <c r="AU93" s="1">
        <f t="shared" si="60"/>
        <v>-1.0001661030747733</v>
      </c>
      <c r="AV93" s="1">
        <v>95.442115014824935</v>
      </c>
      <c r="AW93" s="1">
        <f t="shared" si="61"/>
        <v>1.9797400548145281</v>
      </c>
      <c r="AX93" s="1">
        <f t="shared" si="62"/>
        <v>1.9794112685165866</v>
      </c>
      <c r="AY93" s="1">
        <v>6.8956122243489279E-2</v>
      </c>
      <c r="AZ93" s="1">
        <f t="shared" si="63"/>
        <v>-1.1614271691033893</v>
      </c>
      <c r="BA93" s="1">
        <v>150.00518087383585</v>
      </c>
      <c r="BB93" s="1">
        <f t="shared" si="64"/>
        <v>2.1761062589627631</v>
      </c>
      <c r="BC93" s="1">
        <f t="shared" si="65"/>
        <v>1.8736484876987134</v>
      </c>
    </row>
    <row r="94" spans="1:55" x14ac:dyDescent="0.25">
      <c r="A94" s="1">
        <v>0.15763581514250397</v>
      </c>
      <c r="B94" s="1">
        <f t="shared" si="33"/>
        <v>-0.80234510314316698</v>
      </c>
      <c r="C94" s="1">
        <v>20.04542693205828</v>
      </c>
      <c r="D94" s="1">
        <f t="shared" si="34"/>
        <v>1.3020153103876153</v>
      </c>
      <c r="E94" s="1">
        <f t="shared" si="35"/>
        <v>1.6227622070440795</v>
      </c>
      <c r="F94" s="1">
        <v>5.7968665081196573E-2</v>
      </c>
      <c r="G94" s="1">
        <f t="shared" si="36"/>
        <v>-1.2368067005701524</v>
      </c>
      <c r="H94" s="1">
        <v>441.63511674046401</v>
      </c>
      <c r="I94" s="1">
        <f t="shared" si="37"/>
        <v>2.6450635991419889</v>
      </c>
      <c r="J94" s="1">
        <f t="shared" si="38"/>
        <v>2.1386232771237799</v>
      </c>
      <c r="K94" s="1">
        <v>0.10260067349514024</v>
      </c>
      <c r="L94" s="1">
        <f t="shared" si="39"/>
        <v>-0.98884978840292581</v>
      </c>
      <c r="M94" s="1">
        <v>97.26094528115388</v>
      </c>
      <c r="N94" s="1">
        <f t="shared" si="40"/>
        <v>1.9879384861697895</v>
      </c>
      <c r="O94" s="1">
        <f t="shared" si="41"/>
        <v>2.0103543626989846</v>
      </c>
      <c r="P94" s="1">
        <v>6.3052272161272002E-2</v>
      </c>
      <c r="Q94" s="1">
        <f t="shared" si="42"/>
        <v>-1.2002992585068837</v>
      </c>
      <c r="R94" s="1">
        <v>107.16892937594413</v>
      </c>
      <c r="S94" s="1">
        <f t="shared" si="43"/>
        <v>2.0300688921061711</v>
      </c>
      <c r="T94" s="1">
        <f t="shared" si="44"/>
        <v>1.691302296255254</v>
      </c>
      <c r="U94" s="1">
        <v>0.16979409911372137</v>
      </c>
      <c r="V94" s="1">
        <f t="shared" si="45"/>
        <v>-0.77007740694766103</v>
      </c>
      <c r="W94" s="1">
        <v>127.46823805658217</v>
      </c>
      <c r="X94" s="1">
        <f t="shared" si="46"/>
        <v>2.1054019827685218</v>
      </c>
      <c r="Y94" s="1">
        <f t="shared" si="47"/>
        <v>2.7340134430299123</v>
      </c>
      <c r="Z94" s="1">
        <v>0.1749762695392138</v>
      </c>
      <c r="AA94" s="1">
        <f t="shared" si="48"/>
        <v>-0.75702084678225734</v>
      </c>
      <c r="AB94">
        <v>77.066895291848013</v>
      </c>
      <c r="AC94" s="1">
        <f t="shared" si="49"/>
        <v>1.886867863400465</v>
      </c>
      <c r="AD94" s="1">
        <f t="shared" si="50"/>
        <v>2.4924912853069507</v>
      </c>
      <c r="AE94">
        <v>7.7080761284125249E-2</v>
      </c>
      <c r="AF94" s="1">
        <f t="shared" si="51"/>
        <v>-1.1130540047085662</v>
      </c>
      <c r="AG94">
        <v>48.125185771695293</v>
      </c>
      <c r="AH94" s="1">
        <f t="shared" si="52"/>
        <v>1.6823724189730027</v>
      </c>
      <c r="AI94" s="1">
        <f t="shared" si="53"/>
        <v>1.5114921754524415</v>
      </c>
      <c r="AO94">
        <v>0.21846833672201804</v>
      </c>
      <c r="AP94" s="1">
        <f t="shared" si="57"/>
        <v>-0.6606114977478339</v>
      </c>
      <c r="AQ94">
        <v>71.527855200251707</v>
      </c>
      <c r="AR94" s="1">
        <f t="shared" si="58"/>
        <v>1.8544752026949167</v>
      </c>
      <c r="AS94" s="1">
        <f t="shared" si="59"/>
        <v>2.8072100001547353</v>
      </c>
      <c r="AT94" s="1">
        <v>6.2602259093351653E-2</v>
      </c>
      <c r="AU94" s="1">
        <f t="shared" si="60"/>
        <v>-1.2034099943602716</v>
      </c>
      <c r="AV94" s="1">
        <v>297.20382609007407</v>
      </c>
      <c r="AW94" s="1">
        <f t="shared" si="61"/>
        <v>2.4730543960680484</v>
      </c>
      <c r="AX94" s="1">
        <f t="shared" si="62"/>
        <v>2.0550389374011431</v>
      </c>
      <c r="AY94" s="1">
        <v>8.7836753518098193E-2</v>
      </c>
      <c r="AZ94" s="1">
        <f t="shared" si="63"/>
        <v>-1.0563237242968864</v>
      </c>
      <c r="BA94" s="1">
        <v>98.874065680761504</v>
      </c>
      <c r="BB94" s="1">
        <f t="shared" si="64"/>
        <v>1.9950823926209613</v>
      </c>
      <c r="BC94" s="1">
        <f t="shared" si="65"/>
        <v>1.8887035732809414</v>
      </c>
    </row>
    <row r="95" spans="1:55" x14ac:dyDescent="0.25">
      <c r="A95" s="1">
        <v>0.13158365734834354</v>
      </c>
      <c r="B95" s="1">
        <f t="shared" si="33"/>
        <v>-0.88079804662001915</v>
      </c>
      <c r="C95" s="1">
        <v>39.703608800775108</v>
      </c>
      <c r="D95" s="1">
        <f t="shared" si="34"/>
        <v>1.5988299831115498</v>
      </c>
      <c r="E95" s="1">
        <f t="shared" si="35"/>
        <v>1.8152060954800158</v>
      </c>
      <c r="F95" s="1">
        <v>6.1674120724862558E-2</v>
      </c>
      <c r="G95" s="1">
        <f t="shared" si="36"/>
        <v>-1.209897033440372</v>
      </c>
      <c r="H95" s="1">
        <v>406.28354328487796</v>
      </c>
      <c r="I95" s="1">
        <f t="shared" si="37"/>
        <v>2.6088292313706809</v>
      </c>
      <c r="J95" s="1">
        <f t="shared" si="38"/>
        <v>2.1562407041799339</v>
      </c>
      <c r="K95" s="1">
        <v>7.2558225803606394E-2</v>
      </c>
      <c r="L95" s="1">
        <f t="shared" si="39"/>
        <v>-1.1393133452027009</v>
      </c>
      <c r="M95" s="1">
        <v>174.8846893074668</v>
      </c>
      <c r="N95" s="1">
        <f t="shared" si="40"/>
        <v>2.2427517898083549</v>
      </c>
      <c r="O95" s="1">
        <f t="shared" si="41"/>
        <v>1.968511822714879</v>
      </c>
      <c r="P95" s="1">
        <v>6.3739969506210692E-2</v>
      </c>
      <c r="Q95" s="1">
        <f t="shared" si="42"/>
        <v>-1.1955881486327222</v>
      </c>
      <c r="R95" s="1">
        <v>96.371394594216</v>
      </c>
      <c r="S95" s="1">
        <f t="shared" si="43"/>
        <v>1.9839481437217754</v>
      </c>
      <c r="T95" s="1">
        <f t="shared" si="44"/>
        <v>1.6593909415969235</v>
      </c>
      <c r="U95" s="1">
        <v>0.27343798343337833</v>
      </c>
      <c r="V95" s="1">
        <f t="shared" si="45"/>
        <v>-0.56314115747217386</v>
      </c>
      <c r="W95" s="1">
        <v>35.561005960813844</v>
      </c>
      <c r="X95" s="1">
        <f t="shared" si="46"/>
        <v>1.5509740379295331</v>
      </c>
      <c r="Y95" s="1">
        <f t="shared" si="47"/>
        <v>2.7541479029725693</v>
      </c>
      <c r="Z95" s="1">
        <v>0.22525257520295497</v>
      </c>
      <c r="AA95" s="1">
        <f t="shared" si="48"/>
        <v>-0.64733023524328315</v>
      </c>
      <c r="AB95">
        <v>66.512105847352032</v>
      </c>
      <c r="AC95" s="1">
        <f t="shared" si="49"/>
        <v>1.8229006982988416</v>
      </c>
      <c r="AD95" s="1">
        <f t="shared" si="50"/>
        <v>2.8160289741660982</v>
      </c>
      <c r="AE95">
        <v>5.5912632121599783E-2</v>
      </c>
      <c r="AF95" s="1">
        <f t="shared" si="51"/>
        <v>-1.2524900625798243</v>
      </c>
      <c r="AG95">
        <v>149.28257048759431</v>
      </c>
      <c r="AH95" s="1">
        <f t="shared" si="52"/>
        <v>2.1740091045573471</v>
      </c>
      <c r="AI95" s="1">
        <f t="shared" si="53"/>
        <v>1.7357495835770689</v>
      </c>
      <c r="AO95">
        <v>0.21962693498395738</v>
      </c>
      <c r="AP95" s="1">
        <f t="shared" si="57"/>
        <v>-0.6583143992056828</v>
      </c>
      <c r="AQ95">
        <v>70.705875230674735</v>
      </c>
      <c r="AR95" s="1">
        <f t="shared" si="58"/>
        <v>1.8494555025415751</v>
      </c>
      <c r="AS95" s="1">
        <f t="shared" si="59"/>
        <v>2.8093802972760646</v>
      </c>
      <c r="AT95" s="1">
        <v>9.343187892879283E-2</v>
      </c>
      <c r="AU95" s="1">
        <f t="shared" si="60"/>
        <v>-1.0295049173387831</v>
      </c>
      <c r="AV95" s="1">
        <v>78.137951153042422</v>
      </c>
      <c r="AW95" s="1">
        <f t="shared" si="61"/>
        <v>1.8928620194483567</v>
      </c>
      <c r="AX95" s="1">
        <f t="shared" si="62"/>
        <v>1.8386138692191067</v>
      </c>
      <c r="AY95" s="1">
        <v>6.3762320486165702E-2</v>
      </c>
      <c r="AZ95" s="1">
        <f t="shared" si="63"/>
        <v>-1.1954358861539918</v>
      </c>
      <c r="BA95" s="1">
        <v>212.8846400720503</v>
      </c>
      <c r="BB95" s="1">
        <f t="shared" si="64"/>
        <v>2.3281443276074323</v>
      </c>
      <c r="BC95" s="1">
        <f t="shared" si="65"/>
        <v>1.9475275542360029</v>
      </c>
    </row>
    <row r="96" spans="1:55" x14ac:dyDescent="0.25">
      <c r="A96" s="1">
        <v>0.19995692973586227</v>
      </c>
      <c r="B96" s="1">
        <f t="shared" si="33"/>
        <v>-0.69906354029817253</v>
      </c>
      <c r="C96" s="1">
        <v>14.911819406238545</v>
      </c>
      <c r="D96" s="1">
        <f t="shared" si="34"/>
        <v>1.1735306353969104</v>
      </c>
      <c r="E96" s="1">
        <f t="shared" si="35"/>
        <v>1.6787181246734206</v>
      </c>
      <c r="F96" s="1">
        <v>9.9207389630491638E-2</v>
      </c>
      <c r="G96" s="1">
        <f t="shared" si="36"/>
        <v>-1.0034559774807137</v>
      </c>
      <c r="H96" s="1">
        <v>84.929290724102117</v>
      </c>
      <c r="I96" s="1">
        <f t="shared" si="37"/>
        <v>1.9290574971461707</v>
      </c>
      <c r="J96" s="1">
        <f t="shared" si="38"/>
        <v>1.9224136787637471</v>
      </c>
      <c r="K96" s="1">
        <v>9.1926979791237928E-2</v>
      </c>
      <c r="L96" s="1">
        <f t="shared" si="39"/>
        <v>-1.036557008147692</v>
      </c>
      <c r="M96" s="1">
        <v>121.56243063580787</v>
      </c>
      <c r="N96" s="1">
        <f t="shared" si="40"/>
        <v>2.0847993751950504</v>
      </c>
      <c r="O96" s="1">
        <f t="shared" si="41"/>
        <v>2.0112732428682798</v>
      </c>
      <c r="P96" s="1">
        <v>9.4024557669702344E-2</v>
      </c>
      <c r="Q96" s="1">
        <f t="shared" si="42"/>
        <v>-1.0267587010011157</v>
      </c>
      <c r="R96" s="1">
        <v>61.030459709017371</v>
      </c>
      <c r="S96" s="1">
        <f t="shared" si="43"/>
        <v>1.785546641271317</v>
      </c>
      <c r="T96" s="1">
        <f t="shared" si="44"/>
        <v>1.7390129146510898</v>
      </c>
      <c r="U96" s="1">
        <v>0.21799908529343087</v>
      </c>
      <c r="V96" s="1">
        <f t="shared" si="45"/>
        <v>-0.66154532865617022</v>
      </c>
      <c r="W96" s="1">
        <v>77.624478170722824</v>
      </c>
      <c r="X96" s="1">
        <f t="shared" si="46"/>
        <v>1.8899986936569417</v>
      </c>
      <c r="Y96" s="1">
        <f t="shared" si="47"/>
        <v>2.8569451128862018</v>
      </c>
      <c r="Z96" s="1">
        <v>0.22022964829202957</v>
      </c>
      <c r="AA96" s="1">
        <f t="shared" si="48"/>
        <v>-0.65712421477902971</v>
      </c>
      <c r="AB96">
        <v>61.388311344309272</v>
      </c>
      <c r="AC96" s="1">
        <f t="shared" si="49"/>
        <v>1.7880856870708828</v>
      </c>
      <c r="AD96" s="1">
        <f t="shared" si="50"/>
        <v>2.7210771523191548</v>
      </c>
      <c r="AE96">
        <v>0.10787015905969632</v>
      </c>
      <c r="AF96" s="1">
        <f t="shared" si="51"/>
        <v>-0.96709868087891671</v>
      </c>
      <c r="AG96">
        <v>54.404770396201997</v>
      </c>
      <c r="AH96" s="1">
        <f t="shared" si="52"/>
        <v>1.7356369817922057</v>
      </c>
      <c r="AI96" s="1">
        <f t="shared" si="53"/>
        <v>1.7946844682021772</v>
      </c>
      <c r="AO96">
        <v>0.25489737235318544</v>
      </c>
      <c r="AP96" s="1">
        <f t="shared" si="57"/>
        <v>-0.59363464149579293</v>
      </c>
      <c r="AQ96">
        <v>38.500056201760898</v>
      </c>
      <c r="AR96" s="1">
        <f t="shared" si="58"/>
        <v>1.5854613634850414</v>
      </c>
      <c r="AS96" s="1">
        <f t="shared" si="59"/>
        <v>2.6707696159545593</v>
      </c>
      <c r="AT96" s="1">
        <v>7.1200225940397127E-2</v>
      </c>
      <c r="AU96" s="1">
        <f t="shared" si="60"/>
        <v>-1.1475186282098848</v>
      </c>
      <c r="AV96" s="1">
        <v>201.57084307062374</v>
      </c>
      <c r="AW96" s="1">
        <f t="shared" si="61"/>
        <v>2.3044277122511003</v>
      </c>
      <c r="AX96" s="1">
        <f t="shared" si="62"/>
        <v>2.008183270929536</v>
      </c>
      <c r="AY96" s="1">
        <v>6.3011971088410945E-2</v>
      </c>
      <c r="AZ96" s="1">
        <f t="shared" si="63"/>
        <v>-1.2005769349312749</v>
      </c>
      <c r="BA96" s="1">
        <v>188.92395730611841</v>
      </c>
      <c r="BB96" s="1">
        <f t="shared" si="64"/>
        <v>2.2762870339733188</v>
      </c>
      <c r="BC96" s="1">
        <f t="shared" si="65"/>
        <v>1.8959943071900021</v>
      </c>
    </row>
    <row r="97" spans="1:55" x14ac:dyDescent="0.25">
      <c r="A97" s="1">
        <v>0.16019990118465255</v>
      </c>
      <c r="B97" s="1">
        <f t="shared" si="33"/>
        <v>-0.79533775613550994</v>
      </c>
      <c r="C97" s="1">
        <v>18.038655785328633</v>
      </c>
      <c r="D97" s="1">
        <f t="shared" si="34"/>
        <v>1.2562041714118466</v>
      </c>
      <c r="E97" s="1">
        <f t="shared" si="35"/>
        <v>1.5794599988760172</v>
      </c>
      <c r="F97" s="1">
        <v>9.3395685449891311E-2</v>
      </c>
      <c r="G97" s="1">
        <f t="shared" si="36"/>
        <v>-1.0296731861744521</v>
      </c>
      <c r="H97" s="1">
        <v>132.37354146475053</v>
      </c>
      <c r="I97" s="1">
        <f t="shared" si="37"/>
        <v>2.1218011879423577</v>
      </c>
      <c r="J97" s="1">
        <f t="shared" si="38"/>
        <v>2.060654988817852</v>
      </c>
      <c r="K97" s="1">
        <v>0.11235167684310658</v>
      </c>
      <c r="L97" s="1">
        <f t="shared" si="39"/>
        <v>-0.94942044137325743</v>
      </c>
      <c r="M97" s="1">
        <v>69.065328379140709</v>
      </c>
      <c r="N97" s="1">
        <f t="shared" si="40"/>
        <v>1.8392600810564463</v>
      </c>
      <c r="O97" s="1">
        <f t="shared" si="41"/>
        <v>1.9372450822694633</v>
      </c>
      <c r="P97" s="1">
        <v>9.2459062220014335E-2</v>
      </c>
      <c r="Q97" s="1">
        <f t="shared" si="42"/>
        <v>-1.034050515772893</v>
      </c>
      <c r="R97" s="1">
        <v>70.000347059579369</v>
      </c>
      <c r="S97" s="1">
        <f t="shared" si="43"/>
        <v>1.8451001932383506</v>
      </c>
      <c r="T97" s="1">
        <f t="shared" si="44"/>
        <v>1.7843424137352177</v>
      </c>
      <c r="U97" s="1">
        <v>0.24198219466247758</v>
      </c>
      <c r="V97" s="1">
        <f t="shared" si="45"/>
        <v>-0.61621658874816487</v>
      </c>
      <c r="W97" s="1">
        <v>40.022600250551612</v>
      </c>
      <c r="X97" s="1">
        <f t="shared" si="46"/>
        <v>1.6023053011363022</v>
      </c>
      <c r="Y97" s="1">
        <f t="shared" si="47"/>
        <v>2.6002307149688431</v>
      </c>
      <c r="Z97" s="1">
        <v>0.2027734187349913</v>
      </c>
      <c r="AA97" s="1">
        <f t="shared" si="48"/>
        <v>-0.69298897662337344</v>
      </c>
      <c r="AB97">
        <v>109.18209505147034</v>
      </c>
      <c r="AC97" s="1">
        <f t="shared" si="49"/>
        <v>2.0381514235526796</v>
      </c>
      <c r="AD97" s="1">
        <f t="shared" si="50"/>
        <v>2.941102228615069</v>
      </c>
      <c r="AE97">
        <v>5.0844693365575684E-2</v>
      </c>
      <c r="AF97" s="1">
        <f t="shared" si="51"/>
        <v>-1.2937543674671153</v>
      </c>
      <c r="AG97">
        <v>187.60496312031793</v>
      </c>
      <c r="AH97" s="1">
        <f t="shared" si="52"/>
        <v>2.2732443235273494</v>
      </c>
      <c r="AI97" s="1">
        <f t="shared" si="53"/>
        <v>1.7570911300402863</v>
      </c>
      <c r="AO97">
        <v>0.26602571853793366</v>
      </c>
      <c r="AP97" s="1">
        <f t="shared" si="57"/>
        <v>-0.57507637510134846</v>
      </c>
      <c r="AQ97">
        <v>65.448807629924545</v>
      </c>
      <c r="AR97" s="1">
        <f t="shared" si="58"/>
        <v>1.8159017388247238</v>
      </c>
      <c r="AS97" s="1">
        <f t="shared" si="59"/>
        <v>3.157670558983924</v>
      </c>
      <c r="AT97" s="1">
        <v>0.12446980096862854</v>
      </c>
      <c r="AU97" s="1">
        <f t="shared" si="60"/>
        <v>-0.90493600490219972</v>
      </c>
      <c r="AV97" s="1">
        <v>74.373951167223581</v>
      </c>
      <c r="AW97" s="1">
        <f t="shared" si="61"/>
        <v>1.8714208542929218</v>
      </c>
      <c r="AX97" s="1">
        <f t="shared" si="62"/>
        <v>2.0680145824180953</v>
      </c>
      <c r="AY97" s="1">
        <v>7.2640223436276491E-2</v>
      </c>
      <c r="AZ97" s="1">
        <f t="shared" si="63"/>
        <v>-1.1388228286252877</v>
      </c>
      <c r="BA97" s="1">
        <v>224.33821421023035</v>
      </c>
      <c r="BB97" s="1">
        <f t="shared" si="64"/>
        <v>2.3509032584560696</v>
      </c>
      <c r="BC97" s="1">
        <f t="shared" si="65"/>
        <v>2.0643274786596315</v>
      </c>
    </row>
    <row r="98" spans="1:55" x14ac:dyDescent="0.25">
      <c r="A98" s="1">
        <v>0.10442220977480847</v>
      </c>
      <c r="B98" s="1">
        <f t="shared" si="33"/>
        <v>-0.98120712052148196</v>
      </c>
      <c r="C98" s="1">
        <v>60.713440624471183</v>
      </c>
      <c r="D98" s="1">
        <f t="shared" si="34"/>
        <v>1.783284844994214</v>
      </c>
      <c r="E98" s="1">
        <f t="shared" si="35"/>
        <v>1.8174397715810011</v>
      </c>
      <c r="F98" s="1">
        <v>9.7039162181166178E-2</v>
      </c>
      <c r="G98" s="1">
        <f t="shared" si="36"/>
        <v>-1.0130529617464619</v>
      </c>
      <c r="H98" s="1">
        <v>128.96192949117085</v>
      </c>
      <c r="I98" s="1">
        <f t="shared" si="37"/>
        <v>2.1104615222983263</v>
      </c>
      <c r="J98" s="1">
        <f t="shared" si="38"/>
        <v>2.0832686957056787</v>
      </c>
      <c r="K98" s="1">
        <v>0.10181412547785049</v>
      </c>
      <c r="L98" s="1">
        <f t="shared" si="39"/>
        <v>-0.99219196471524151</v>
      </c>
      <c r="M98" s="1">
        <v>90.934967796451048</v>
      </c>
      <c r="N98" s="1">
        <f t="shared" si="40"/>
        <v>1.9587309173344294</v>
      </c>
      <c r="O98" s="1">
        <f t="shared" si="41"/>
        <v>1.9741451120263647</v>
      </c>
      <c r="P98" s="1">
        <v>5.8611163901299591E-2</v>
      </c>
      <c r="Q98" s="1">
        <f t="shared" si="42"/>
        <v>-1.2320196543069499</v>
      </c>
      <c r="R98" s="1">
        <v>90.520241825534796</v>
      </c>
      <c r="S98" s="1">
        <f t="shared" si="43"/>
        <v>1.9567457055053497</v>
      </c>
      <c r="T98" s="1">
        <f t="shared" si="44"/>
        <v>1.5882422806039413</v>
      </c>
      <c r="U98" s="1">
        <v>0.12983496435238273</v>
      </c>
      <c r="V98" s="1">
        <f t="shared" si="45"/>
        <v>-0.88660833696173003</v>
      </c>
      <c r="W98" s="1">
        <v>207.7706356944669</v>
      </c>
      <c r="X98" s="1">
        <f t="shared" si="46"/>
        <v>2.3175841685484371</v>
      </c>
      <c r="Y98" s="1">
        <f t="shared" si="47"/>
        <v>2.6139886936890764</v>
      </c>
      <c r="Z98" s="1">
        <v>0.13689242174638724</v>
      </c>
      <c r="AA98" s="1">
        <f t="shared" si="48"/>
        <v>-0.86362059339138408</v>
      </c>
      <c r="AB98">
        <v>181.72638209335142</v>
      </c>
      <c r="AC98" s="1">
        <f t="shared" si="49"/>
        <v>2.2594179805047654</v>
      </c>
      <c r="AD98" s="1">
        <f t="shared" si="50"/>
        <v>2.6162159607984474</v>
      </c>
      <c r="AE98">
        <v>5.4720368373469129E-2</v>
      </c>
      <c r="AF98" s="1">
        <f t="shared" si="51"/>
        <v>-1.2618509876397965</v>
      </c>
      <c r="AG98">
        <v>164.93130770023163</v>
      </c>
      <c r="AH98" s="1">
        <f t="shared" si="52"/>
        <v>2.2173031024054848</v>
      </c>
      <c r="AI98" s="1">
        <f t="shared" si="53"/>
        <v>1.7571829987253837</v>
      </c>
      <c r="AO98">
        <v>0.25172985678187387</v>
      </c>
      <c r="AP98" s="1">
        <f t="shared" si="57"/>
        <v>-0.59906527127475384</v>
      </c>
      <c r="AQ98">
        <v>84.95519679580319</v>
      </c>
      <c r="AR98" s="1">
        <f t="shared" si="58"/>
        <v>1.9291899502528553</v>
      </c>
      <c r="AS98" s="1">
        <f t="shared" si="59"/>
        <v>3.2203334807703388</v>
      </c>
      <c r="AT98" s="1">
        <v>0.15676409416191245</v>
      </c>
      <c r="AU98" s="1">
        <f t="shared" si="60"/>
        <v>-0.80475340270409257</v>
      </c>
      <c r="AV98" s="1">
        <v>37.5481464971175</v>
      </c>
      <c r="AW98" s="1">
        <f t="shared" si="61"/>
        <v>1.5745885036320206</v>
      </c>
      <c r="AX98" s="1">
        <f t="shared" si="62"/>
        <v>1.9566099358401794</v>
      </c>
      <c r="AY98" s="1">
        <v>7.6038434789613571E-2</v>
      </c>
      <c r="AZ98" s="1">
        <f t="shared" si="63"/>
        <v>-1.1189668314335022</v>
      </c>
      <c r="BA98" s="1">
        <v>141.8542764012121</v>
      </c>
      <c r="BB98" s="1">
        <f t="shared" si="64"/>
        <v>2.1518424327610872</v>
      </c>
      <c r="BC98" s="1">
        <f t="shared" si="65"/>
        <v>1.9230618569849598</v>
      </c>
    </row>
    <row r="99" spans="1:55" x14ac:dyDescent="0.25">
      <c r="A99" s="1">
        <v>0.14048303886027977</v>
      </c>
      <c r="B99" s="1">
        <f t="shared" si="33"/>
        <v>-0.85237610689087362</v>
      </c>
      <c r="C99" s="1">
        <v>25.817306143199936</v>
      </c>
      <c r="D99" s="1">
        <f t="shared" si="34"/>
        <v>1.4119109246779586</v>
      </c>
      <c r="E99" s="1">
        <f t="shared" si="35"/>
        <v>1.656441227368566</v>
      </c>
      <c r="F99" s="1">
        <v>8.1912928637048799E-2</v>
      </c>
      <c r="G99" s="1">
        <f t="shared" si="36"/>
        <v>-1.0866475464373861</v>
      </c>
      <c r="H99" s="1">
        <v>151.49433525783417</v>
      </c>
      <c r="I99" s="1">
        <f t="shared" si="37"/>
        <v>2.1803963938135102</v>
      </c>
      <c r="J99" s="1">
        <f t="shared" si="38"/>
        <v>2.0065350545004401</v>
      </c>
      <c r="K99" s="1">
        <v>6.9662696847875044E-2</v>
      </c>
      <c r="L99" s="1">
        <f t="shared" si="39"/>
        <v>-1.1569997167356698</v>
      </c>
      <c r="M99" s="1">
        <v>136.30070121002291</v>
      </c>
      <c r="N99" s="1">
        <f t="shared" si="40"/>
        <v>2.1344980901036408</v>
      </c>
      <c r="O99" s="1">
        <f t="shared" si="41"/>
        <v>1.8448561907394934</v>
      </c>
      <c r="P99" s="1">
        <v>7.0071503117090983E-2</v>
      </c>
      <c r="Q99" s="1">
        <f t="shared" si="42"/>
        <v>-1.1544585662732776</v>
      </c>
      <c r="R99" s="1">
        <v>77.563259562421294</v>
      </c>
      <c r="S99" s="1">
        <f t="shared" si="43"/>
        <v>1.8896560518278562</v>
      </c>
      <c r="T99" s="1">
        <f t="shared" si="44"/>
        <v>1.6368331502167972</v>
      </c>
      <c r="U99" s="1">
        <v>0.2540595421982394</v>
      </c>
      <c r="V99" s="1">
        <f t="shared" si="45"/>
        <v>-0.59506448882211593</v>
      </c>
      <c r="W99" s="1">
        <v>38.597752678798884</v>
      </c>
      <c r="X99" s="1">
        <f t="shared" si="46"/>
        <v>1.5865620189823892</v>
      </c>
      <c r="Y99" s="1">
        <f t="shared" si="47"/>
        <v>2.6662018130553644</v>
      </c>
      <c r="Z99" s="1">
        <v>0.19728626152524784</v>
      </c>
      <c r="AA99" s="1">
        <f t="shared" si="48"/>
        <v>-0.70490315677272863</v>
      </c>
      <c r="AB99">
        <v>52.480829319331733</v>
      </c>
      <c r="AC99" s="1">
        <f t="shared" si="49"/>
        <v>1.7200006892861202</v>
      </c>
      <c r="AD99" s="1">
        <f t="shared" si="50"/>
        <v>2.4400524706980056</v>
      </c>
      <c r="AE99">
        <v>7.4771963560038596E-2</v>
      </c>
      <c r="AF99" s="1">
        <f t="shared" si="51"/>
        <v>-1.1262612143500772</v>
      </c>
      <c r="AG99">
        <v>80.658628244574771</v>
      </c>
      <c r="AH99" s="1">
        <f t="shared" si="52"/>
        <v>1.906650831719733</v>
      </c>
      <c r="AI99" s="1">
        <f t="shared" si="53"/>
        <v>1.6929028607453105</v>
      </c>
      <c r="AO99">
        <v>0.28749745817188116</v>
      </c>
      <c r="AP99" s="1">
        <f t="shared" si="57"/>
        <v>-0.54136599065019719</v>
      </c>
      <c r="AQ99">
        <v>31.655047530939203</v>
      </c>
      <c r="AR99" s="1">
        <f t="shared" si="58"/>
        <v>1.5004429699632904</v>
      </c>
      <c r="AS99" s="1">
        <f t="shared" si="59"/>
        <v>2.7715870517858212</v>
      </c>
      <c r="AT99" s="1">
        <v>7.2928824942159354E-2</v>
      </c>
      <c r="AU99" s="1">
        <f t="shared" si="60"/>
        <v>-1.1371007839037142</v>
      </c>
      <c r="AV99" s="1">
        <v>98.886329439794466</v>
      </c>
      <c r="AW99" s="1">
        <f t="shared" si="61"/>
        <v>1.9951362566201609</v>
      </c>
      <c r="AX99" s="1">
        <f t="shared" si="62"/>
        <v>1.7545817264946169</v>
      </c>
      <c r="AY99" s="1">
        <v>7.4029690251867897E-2</v>
      </c>
      <c r="AZ99" s="1">
        <f t="shared" si="63"/>
        <v>-1.1305940677485016</v>
      </c>
      <c r="BA99" s="1">
        <v>216.33506824176686</v>
      </c>
      <c r="BB99" s="1">
        <f t="shared" si="64"/>
        <v>2.3351269249380477</v>
      </c>
      <c r="BC99" s="1">
        <f t="shared" si="65"/>
        <v>2.0653981756584736</v>
      </c>
    </row>
    <row r="100" spans="1:55" x14ac:dyDescent="0.25">
      <c r="A100" s="1">
        <v>0.11524296250755101</v>
      </c>
      <c r="B100" s="1">
        <f t="shared" si="33"/>
        <v>-0.93838558600300281</v>
      </c>
      <c r="C100" s="1">
        <v>74.936326293491433</v>
      </c>
      <c r="D100" s="1">
        <f t="shared" si="34"/>
        <v>1.8746923982644159</v>
      </c>
      <c r="E100" s="1">
        <f t="shared" si="35"/>
        <v>1.9977847339381627</v>
      </c>
      <c r="F100" s="1">
        <v>8.1317324270899632E-2</v>
      </c>
      <c r="G100" s="1">
        <f t="shared" si="36"/>
        <v>-1.0898169201655992</v>
      </c>
      <c r="H100" s="1">
        <v>248.78902690892929</v>
      </c>
      <c r="I100" s="1">
        <f t="shared" si="37"/>
        <v>2.3958312214448476</v>
      </c>
      <c r="J100" s="1">
        <f t="shared" si="38"/>
        <v>2.1983795416580594</v>
      </c>
      <c r="K100" s="1">
        <v>8.1353718618036072E-2</v>
      </c>
      <c r="L100" s="1">
        <f t="shared" si="39"/>
        <v>-1.0896225909953074</v>
      </c>
      <c r="M100" s="1">
        <v>152.84074872210644</v>
      </c>
      <c r="N100" s="1">
        <f t="shared" si="40"/>
        <v>2.1842391565031734</v>
      </c>
      <c r="O100" s="1">
        <f t="shared" si="41"/>
        <v>2.0045832149166407</v>
      </c>
      <c r="P100" s="1">
        <v>7.1667128805650487E-2</v>
      </c>
      <c r="Q100" s="1">
        <f t="shared" si="42"/>
        <v>-1.1446799942864279</v>
      </c>
      <c r="R100" s="1">
        <v>75.210422651162759</v>
      </c>
      <c r="S100" s="1">
        <f t="shared" si="43"/>
        <v>1.8762780292383363</v>
      </c>
      <c r="T100" s="1">
        <f t="shared" si="44"/>
        <v>1.6391288732253708</v>
      </c>
      <c r="U100" s="1">
        <v>0.18364020034238679</v>
      </c>
      <c r="V100" s="1">
        <f t="shared" si="45"/>
        <v>-0.73603224211193263</v>
      </c>
      <c r="W100" s="1">
        <v>101.11886411083395</v>
      </c>
      <c r="X100" s="1">
        <f t="shared" si="46"/>
        <v>2.0048321824457505</v>
      </c>
      <c r="Y100" s="1">
        <f t="shared" si="47"/>
        <v>2.7238374458884969</v>
      </c>
      <c r="Z100" s="1">
        <v>0.22655972626235182</v>
      </c>
      <c r="AA100" s="1">
        <f t="shared" si="48"/>
        <v>-0.64481728872029465</v>
      </c>
      <c r="AB100">
        <v>39.142287372612621</v>
      </c>
      <c r="AC100" s="1">
        <f t="shared" si="49"/>
        <v>1.5926462010940188</v>
      </c>
      <c r="AD100" s="1">
        <f t="shared" si="50"/>
        <v>2.4699185784158901</v>
      </c>
      <c r="AE100">
        <v>7.2359512633548784E-2</v>
      </c>
      <c r="AF100" s="1">
        <f t="shared" si="51"/>
        <v>-1.1405043669265582</v>
      </c>
      <c r="AG100">
        <v>85.565097553826291</v>
      </c>
      <c r="AH100" s="1">
        <f t="shared" si="52"/>
        <v>1.9322966498306702</v>
      </c>
      <c r="AI100" s="1">
        <f t="shared" si="53"/>
        <v>1.694247480207236</v>
      </c>
      <c r="AO100">
        <v>0.38524311929359401</v>
      </c>
      <c r="AP100" s="1">
        <f t="shared" si="57"/>
        <v>-0.41426510933766686</v>
      </c>
      <c r="AQ100">
        <v>16.528645709177788</v>
      </c>
      <c r="AR100" s="1">
        <f t="shared" si="58"/>
        <v>1.2182372706842064</v>
      </c>
      <c r="AS100" s="1">
        <f t="shared" si="59"/>
        <v>2.9407189821801358</v>
      </c>
      <c r="AT100" s="1">
        <v>7.3042489093817012E-2</v>
      </c>
      <c r="AU100" s="1">
        <f t="shared" si="60"/>
        <v>-1.1364244356203803</v>
      </c>
      <c r="AV100" s="1">
        <v>132.56422754815648</v>
      </c>
      <c r="AW100" s="1">
        <f t="shared" si="61"/>
        <v>2.1224263455286647</v>
      </c>
      <c r="AX100" s="1">
        <f t="shared" si="62"/>
        <v>1.8676352593298653</v>
      </c>
      <c r="AY100" s="1">
        <v>5.4679973887392257E-2</v>
      </c>
      <c r="AZ100" s="1">
        <f t="shared" si="63"/>
        <v>-1.2621717015029745</v>
      </c>
      <c r="BA100" s="1">
        <v>177.3800096026348</v>
      </c>
      <c r="BB100" s="1">
        <f t="shared" si="64"/>
        <v>2.2489046740726231</v>
      </c>
      <c r="BC100" s="1">
        <f t="shared" si="65"/>
        <v>1.7817739626032354</v>
      </c>
    </row>
    <row r="101" spans="1:55" x14ac:dyDescent="0.25">
      <c r="A101" s="1">
        <v>0.13129563068684288</v>
      </c>
      <c r="B101" s="1">
        <f t="shared" si="33"/>
        <v>-0.88174972631088278</v>
      </c>
      <c r="C101" s="1">
        <v>32.760921046785107</v>
      </c>
      <c r="D101" s="1">
        <f t="shared" si="34"/>
        <v>1.5153561030979468</v>
      </c>
      <c r="E101" s="1">
        <f t="shared" si="35"/>
        <v>1.7185784785417335</v>
      </c>
      <c r="F101" s="1">
        <v>6.0796144142653823E-2</v>
      </c>
      <c r="G101" s="1">
        <f t="shared" si="36"/>
        <v>-1.2161239639948713</v>
      </c>
      <c r="H101" s="1">
        <v>395.20487563255404</v>
      </c>
      <c r="I101" s="1">
        <f t="shared" si="37"/>
        <v>2.5968222938286787</v>
      </c>
      <c r="J101" s="1">
        <f t="shared" si="38"/>
        <v>2.1353269655984102</v>
      </c>
      <c r="K101" s="1">
        <v>9.7783521657676287E-2</v>
      </c>
      <c r="L101" s="1">
        <f t="shared" si="39"/>
        <v>-1.0097343257451794</v>
      </c>
      <c r="M101" s="1">
        <v>77.423920983524383</v>
      </c>
      <c r="N101" s="1">
        <f t="shared" si="40"/>
        <v>1.8888751615371664</v>
      </c>
      <c r="O101" s="1">
        <f t="shared" si="41"/>
        <v>1.8706654942558132</v>
      </c>
      <c r="P101" s="1">
        <v>0.12454342199288099</v>
      </c>
      <c r="Q101" s="1">
        <f t="shared" si="42"/>
        <v>-0.90467920564362037</v>
      </c>
      <c r="R101" s="1">
        <v>44.260417343121802</v>
      </c>
      <c r="S101" s="1">
        <f t="shared" si="43"/>
        <v>1.646015504687496</v>
      </c>
      <c r="T101" s="1">
        <f t="shared" si="44"/>
        <v>1.819446599876763</v>
      </c>
      <c r="U101" s="1">
        <v>0.24815301930586922</v>
      </c>
      <c r="V101" s="1">
        <f t="shared" si="45"/>
        <v>-0.60528043632440121</v>
      </c>
      <c r="W101" s="1">
        <v>58.226767951937319</v>
      </c>
      <c r="X101" s="1">
        <f t="shared" si="46"/>
        <v>1.7651226839841148</v>
      </c>
      <c r="Y101" s="1">
        <f t="shared" si="47"/>
        <v>2.9162064029409565</v>
      </c>
      <c r="Z101" s="1">
        <v>0.169326236295023</v>
      </c>
      <c r="AA101" s="1">
        <f t="shared" si="48"/>
        <v>-0.77127574481271943</v>
      </c>
      <c r="AB101">
        <v>70.460503575375398</v>
      </c>
      <c r="AC101" s="1">
        <f t="shared" si="49"/>
        <v>1.8479457427229591</v>
      </c>
      <c r="AD101" s="1">
        <f t="shared" si="50"/>
        <v>2.3959598822489561</v>
      </c>
      <c r="AE101">
        <v>3.5102129875393191E-2</v>
      </c>
      <c r="AF101" s="1">
        <f t="shared" si="51"/>
        <v>-1.4546665312530604</v>
      </c>
      <c r="AG101">
        <v>270.51784999255892</v>
      </c>
      <c r="AH101" s="1">
        <f t="shared" si="52"/>
        <v>2.4321959271043392</v>
      </c>
      <c r="AI101" s="1">
        <f t="shared" si="53"/>
        <v>1.6719955225815415</v>
      </c>
      <c r="AO101">
        <v>0.18051724604533545</v>
      </c>
      <c r="AP101" s="1">
        <f t="shared" si="57"/>
        <v>-0.74348130065841411</v>
      </c>
      <c r="AQ101">
        <v>81.798726649897077</v>
      </c>
      <c r="AR101" s="1">
        <f t="shared" si="58"/>
        <v>1.9127465431184194</v>
      </c>
      <c r="AS101" s="1">
        <f t="shared" si="59"/>
        <v>2.5726895100448717</v>
      </c>
      <c r="AT101" s="1">
        <v>0.10070873668335649</v>
      </c>
      <c r="AU101" s="1">
        <f t="shared" si="60"/>
        <v>-0.99693285190133885</v>
      </c>
      <c r="AV101" s="1">
        <v>88.824249669776989</v>
      </c>
      <c r="AW101" s="1">
        <f t="shared" si="61"/>
        <v>1.9485315475359584</v>
      </c>
      <c r="AX101" s="1">
        <f t="shared" si="62"/>
        <v>1.9545263693735655</v>
      </c>
      <c r="AY101" s="1">
        <v>7.4007921045441016E-2</v>
      </c>
      <c r="AZ101" s="1">
        <f t="shared" si="63"/>
        <v>-1.1307217953740949</v>
      </c>
      <c r="BA101" s="1">
        <v>160.51531252633384</v>
      </c>
      <c r="BB101" s="1">
        <f t="shared" si="64"/>
        <v>2.2055164686940492</v>
      </c>
      <c r="BC101" s="1">
        <f t="shared" si="65"/>
        <v>1.9505385654694687</v>
      </c>
    </row>
    <row r="102" spans="1:55" x14ac:dyDescent="0.25">
      <c r="A102" s="1">
        <v>0.10692078717690849</v>
      </c>
      <c r="B102" s="1">
        <f t="shared" si="33"/>
        <v>-0.97093785252184917</v>
      </c>
      <c r="C102" s="1">
        <v>59.306118409159495</v>
      </c>
      <c r="D102" s="1">
        <f t="shared" si="34"/>
        <v>1.7730995003501753</v>
      </c>
      <c r="E102" s="1">
        <f t="shared" si="35"/>
        <v>1.8261719797460207</v>
      </c>
      <c r="F102" s="1">
        <v>7.4628032921866191E-2</v>
      </c>
      <c r="G102" s="1">
        <f t="shared" si="36"/>
        <v>-1.1270980055514896</v>
      </c>
      <c r="H102" s="1">
        <v>253.04133564157442</v>
      </c>
      <c r="I102" s="1">
        <f t="shared" si="37"/>
        <v>2.4031914712734372</v>
      </c>
      <c r="J102" s="1">
        <f t="shared" si="38"/>
        <v>2.1321938814873107</v>
      </c>
      <c r="K102" s="1">
        <v>9.4578871128935135E-2</v>
      </c>
      <c r="L102" s="1">
        <f t="shared" si="39"/>
        <v>-1.0242058739260067</v>
      </c>
      <c r="M102" s="1">
        <v>103.37195190604547</v>
      </c>
      <c r="N102" s="1">
        <f t="shared" si="40"/>
        <v>2.0144027168541809</v>
      </c>
      <c r="O102" s="1">
        <f t="shared" si="41"/>
        <v>1.9667947315440906</v>
      </c>
      <c r="P102" s="1">
        <v>5.2178651942292986E-2</v>
      </c>
      <c r="Q102" s="1">
        <f t="shared" si="42"/>
        <v>-1.2825071452738606</v>
      </c>
      <c r="R102" s="1">
        <v>113.09287253729831</v>
      </c>
      <c r="S102" s="1">
        <f t="shared" si="43"/>
        <v>2.0534352352060861</v>
      </c>
      <c r="T102" s="1">
        <f t="shared" si="44"/>
        <v>1.6011101714116416</v>
      </c>
      <c r="U102" s="1">
        <v>0.14333018478302315</v>
      </c>
      <c r="V102" s="1">
        <f t="shared" si="45"/>
        <v>-0.84366233923108402</v>
      </c>
      <c r="W102" s="1">
        <v>369.87549711037678</v>
      </c>
      <c r="X102" s="1">
        <f t="shared" si="46"/>
        <v>2.5680555618581749</v>
      </c>
      <c r="Y102" s="1">
        <f t="shared" si="47"/>
        <v>3.0439376542500489</v>
      </c>
      <c r="Z102" s="1">
        <v>0.25070717442294566</v>
      </c>
      <c r="AA102" s="1">
        <f t="shared" si="48"/>
        <v>-0.60083323777009023</v>
      </c>
      <c r="AB102">
        <v>25.725151608722456</v>
      </c>
      <c r="AC102" s="1">
        <f t="shared" si="49"/>
        <v>1.4103579429150361</v>
      </c>
      <c r="AD102" s="1">
        <f t="shared" si="50"/>
        <v>2.3473367554521207</v>
      </c>
      <c r="AE102">
        <v>4.7332255164659394E-2</v>
      </c>
      <c r="AF102" s="1">
        <f t="shared" si="51"/>
        <v>-1.3248428029008017</v>
      </c>
      <c r="AG102">
        <v>436.61359758251268</v>
      </c>
      <c r="AH102" s="1">
        <f t="shared" si="52"/>
        <v>2.6400972569413645</v>
      </c>
      <c r="AI102" s="1">
        <f t="shared" si="53"/>
        <v>1.9927626516600727</v>
      </c>
      <c r="AO102">
        <v>0.16349903036319971</v>
      </c>
      <c r="AP102" s="1">
        <f t="shared" si="57"/>
        <v>-0.78648481859489094</v>
      </c>
      <c r="AQ102">
        <v>179.12126985693232</v>
      </c>
      <c r="AR102" s="1">
        <f t="shared" si="58"/>
        <v>2.2531471594560992</v>
      </c>
      <c r="AS102" s="1">
        <f t="shared" si="59"/>
        <v>2.8648323606315773</v>
      </c>
      <c r="AT102" s="1">
        <v>0.14957399871774912</v>
      </c>
      <c r="AU102" s="1">
        <f t="shared" si="60"/>
        <v>-0.82514389574188707</v>
      </c>
      <c r="AV102" s="1">
        <v>45.988828165637869</v>
      </c>
      <c r="AW102" s="1">
        <f t="shared" si="61"/>
        <v>1.6626523435231353</v>
      </c>
      <c r="AX102" s="1">
        <f t="shared" si="62"/>
        <v>2.0149847221838129</v>
      </c>
      <c r="AY102" s="1">
        <v>6.8887093806167199E-2</v>
      </c>
      <c r="AZ102" s="1">
        <f t="shared" si="63"/>
        <v>-1.1618621367831705</v>
      </c>
      <c r="BA102" s="1">
        <v>150.62879236528869</v>
      </c>
      <c r="BB102" s="1">
        <f t="shared" si="64"/>
        <v>2.1779079942431583</v>
      </c>
      <c r="BC102" s="1">
        <f t="shared" si="65"/>
        <v>1.8744977784310091</v>
      </c>
    </row>
    <row r="103" spans="1:55" x14ac:dyDescent="0.25">
      <c r="A103" s="1">
        <v>0.16887359720728715</v>
      </c>
      <c r="B103" s="1">
        <f t="shared" si="33"/>
        <v>-0.77243824553565565</v>
      </c>
      <c r="C103" s="1">
        <v>24.151852839646395</v>
      </c>
      <c r="D103" s="1">
        <f t="shared" si="34"/>
        <v>1.382950453810825</v>
      </c>
      <c r="E103" s="1">
        <f t="shared" si="35"/>
        <v>1.790370248759243</v>
      </c>
      <c r="F103" s="1">
        <v>8.637787337224577E-2</v>
      </c>
      <c r="G103" s="1">
        <f t="shared" si="36"/>
        <v>-1.0635974925097285</v>
      </c>
      <c r="H103" s="1">
        <v>156.46471082156546</v>
      </c>
      <c r="I103" s="1">
        <f t="shared" si="37"/>
        <v>2.1944164017952943</v>
      </c>
      <c r="J103" s="1">
        <f t="shared" si="38"/>
        <v>2.063201932356213</v>
      </c>
      <c r="K103" s="1">
        <v>7.3903565089514331E-2</v>
      </c>
      <c r="L103" s="1">
        <f t="shared" si="39"/>
        <v>-1.1313346108425464</v>
      </c>
      <c r="M103" s="1">
        <v>188.16778332910556</v>
      </c>
      <c r="N103" s="1">
        <f t="shared" si="40"/>
        <v>2.2745452688250958</v>
      </c>
      <c r="O103" s="1">
        <f t="shared" si="41"/>
        <v>2.0104973780755797</v>
      </c>
      <c r="P103" s="1">
        <v>9.7860622445488418E-2</v>
      </c>
      <c r="Q103" s="1">
        <f t="shared" si="42"/>
        <v>-1.0093920262239326</v>
      </c>
      <c r="R103" s="1">
        <v>37.625835772681455</v>
      </c>
      <c r="S103" s="1">
        <f t="shared" si="43"/>
        <v>1.5754861555768462</v>
      </c>
      <c r="T103" s="1">
        <f t="shared" si="44"/>
        <v>1.5608268290672291</v>
      </c>
      <c r="U103" s="1">
        <v>0.18868949889388925</v>
      </c>
      <c r="V103" s="1">
        <f t="shared" si="45"/>
        <v>-0.72425226888297445</v>
      </c>
      <c r="W103" s="1">
        <v>100.36391083016713</v>
      </c>
      <c r="X103" s="1">
        <f t="shared" si="46"/>
        <v>2.0015775759075138</v>
      </c>
      <c r="Y103" s="1">
        <f t="shared" si="47"/>
        <v>2.7636469527317851</v>
      </c>
      <c r="Z103" s="1">
        <v>0.20329147451783469</v>
      </c>
      <c r="AA103" s="1">
        <f t="shared" si="48"/>
        <v>-0.69188083408944123</v>
      </c>
      <c r="AB103">
        <v>56.886312633143113</v>
      </c>
      <c r="AC103" s="1">
        <f t="shared" si="49"/>
        <v>1.7550077837417741</v>
      </c>
      <c r="AD103" s="1">
        <f t="shared" si="50"/>
        <v>2.5365752269340933</v>
      </c>
      <c r="AE103">
        <v>6.0300552203718237E-2</v>
      </c>
      <c r="AF103" s="1">
        <f t="shared" si="51"/>
        <v>-1.2196787107797551</v>
      </c>
      <c r="AG103">
        <v>137.60303179085284</v>
      </c>
      <c r="AH103" s="1">
        <f t="shared" si="52"/>
        <v>2.1386280027623727</v>
      </c>
      <c r="AI103" s="1">
        <f t="shared" si="53"/>
        <v>1.753435543197374</v>
      </c>
      <c r="AO103">
        <v>0.29319309807435939</v>
      </c>
      <c r="AP103" s="1">
        <f t="shared" si="57"/>
        <v>-0.53284625743984881</v>
      </c>
      <c r="AQ103">
        <v>30.281385515765589</v>
      </c>
      <c r="AR103" s="1">
        <f t="shared" si="58"/>
        <v>1.4811757422971756</v>
      </c>
      <c r="AS103" s="1">
        <f t="shared" si="59"/>
        <v>2.7797431653432989</v>
      </c>
      <c r="AT103" s="1">
        <v>0.17416433182089289</v>
      </c>
      <c r="AU103" s="1">
        <f t="shared" si="60"/>
        <v>-0.75904078204623127</v>
      </c>
      <c r="AV103" s="1">
        <v>33.663510206090841</v>
      </c>
      <c r="AW103" s="1">
        <f t="shared" si="61"/>
        <v>1.5271593993300134</v>
      </c>
      <c r="AX103" s="1">
        <f t="shared" si="62"/>
        <v>2.0119596146244985</v>
      </c>
      <c r="AY103" s="1">
        <v>7.2566378635463891E-2</v>
      </c>
      <c r="AZ103" s="1">
        <f t="shared" si="63"/>
        <v>-1.1392645494811897</v>
      </c>
      <c r="BA103" s="1">
        <v>180.42392050167595</v>
      </c>
      <c r="BB103" s="1">
        <f t="shared" si="64"/>
        <v>2.256294115540725</v>
      </c>
      <c r="BC103" s="1">
        <f t="shared" si="65"/>
        <v>1.9804830375598188</v>
      </c>
    </row>
    <row r="104" spans="1:55" x14ac:dyDescent="0.25">
      <c r="A104" s="1">
        <v>0.130694296246362</v>
      </c>
      <c r="B104" s="1">
        <f t="shared" si="33"/>
        <v>-0.88374336546293897</v>
      </c>
      <c r="C104" s="1">
        <v>27.684620107344088</v>
      </c>
      <c r="D104" s="1">
        <f t="shared" si="34"/>
        <v>1.4422385684325232</v>
      </c>
      <c r="E104" s="1">
        <f t="shared" si="35"/>
        <v>1.6319653700336667</v>
      </c>
      <c r="F104" s="1">
        <v>4.9593473359711489E-2</v>
      </c>
      <c r="G104" s="1">
        <f t="shared" si="36"/>
        <v>-1.3045754741220505</v>
      </c>
      <c r="H104" s="1">
        <v>574.88057345305037</v>
      </c>
      <c r="I104" s="1">
        <f t="shared" si="37"/>
        <v>2.7595776330768476</v>
      </c>
      <c r="J104" s="1">
        <f t="shared" si="38"/>
        <v>2.115307000489167</v>
      </c>
      <c r="K104" s="1">
        <v>0.1003922150492455</v>
      </c>
      <c r="L104" s="1">
        <f t="shared" si="39"/>
        <v>-0.99829996340853044</v>
      </c>
      <c r="M104" s="1">
        <v>104.56477386596083</v>
      </c>
      <c r="N104" s="1">
        <f t="shared" si="40"/>
        <v>2.0193854025785742</v>
      </c>
      <c r="O104" s="1">
        <f t="shared" si="41"/>
        <v>2.0228242778690646</v>
      </c>
      <c r="P104" s="1">
        <v>9.3060606913362237E-2</v>
      </c>
      <c r="Q104" s="1">
        <f t="shared" si="42"/>
        <v>-1.0312341194551831</v>
      </c>
      <c r="R104" s="1">
        <v>68.186606293279937</v>
      </c>
      <c r="S104" s="1">
        <f t="shared" si="43"/>
        <v>1.8336990757683029</v>
      </c>
      <c r="T104" s="1">
        <f t="shared" si="44"/>
        <v>1.7781598195539481</v>
      </c>
      <c r="U104" s="1">
        <v>0.19146641514923327</v>
      </c>
      <c r="V104" s="1">
        <f t="shared" si="45"/>
        <v>-0.7179073939904943</v>
      </c>
      <c r="W104" s="1">
        <v>160.3320021800518</v>
      </c>
      <c r="X104" s="1">
        <f t="shared" si="46"/>
        <v>2.205020215947779</v>
      </c>
      <c r="Y104" s="1">
        <f t="shared" si="47"/>
        <v>3.0714549458686524</v>
      </c>
      <c r="Z104" s="1">
        <v>0.22463483318790553</v>
      </c>
      <c r="AA104" s="1">
        <f t="shared" si="48"/>
        <v>-0.64852289861629464</v>
      </c>
      <c r="AB104">
        <v>41.262240568403193</v>
      </c>
      <c r="AC104" s="1">
        <f t="shared" si="49"/>
        <v>1.6155528067702947</v>
      </c>
      <c r="AD104" s="1">
        <f t="shared" si="50"/>
        <v>2.4911268518309533</v>
      </c>
      <c r="AE104">
        <v>8.3598325189754033E-2</v>
      </c>
      <c r="AF104" s="1">
        <f t="shared" si="51"/>
        <v>-1.0778024231367491</v>
      </c>
      <c r="AG104">
        <v>57.294966622802143</v>
      </c>
      <c r="AH104" s="1">
        <f t="shared" si="52"/>
        <v>1.7581164707639263</v>
      </c>
      <c r="AI104" s="1">
        <f t="shared" si="53"/>
        <v>1.6312047857966825</v>
      </c>
      <c r="AO104">
        <v>0.24768754311576041</v>
      </c>
      <c r="AP104" s="1">
        <f t="shared" si="57"/>
        <v>-0.60609583472270334</v>
      </c>
      <c r="AQ104">
        <v>58.494377299508557</v>
      </c>
      <c r="AR104" s="1">
        <f t="shared" si="58"/>
        <v>1.7671141220624238</v>
      </c>
      <c r="AS104" s="1">
        <f t="shared" si="59"/>
        <v>2.9155688272810871</v>
      </c>
      <c r="AT104" s="1">
        <v>0.16563534530150212</v>
      </c>
      <c r="AU104" s="1">
        <f t="shared" si="60"/>
        <v>-0.78084698257847751</v>
      </c>
      <c r="AV104" s="1">
        <v>30.737541915701811</v>
      </c>
      <c r="AW104" s="1">
        <f t="shared" si="61"/>
        <v>1.4876691339792449</v>
      </c>
      <c r="AX104" s="1">
        <f t="shared" si="62"/>
        <v>1.9051993119916162</v>
      </c>
      <c r="AY104" s="1">
        <v>7.3060258421063493E-2</v>
      </c>
      <c r="AZ104" s="1">
        <f t="shared" si="63"/>
        <v>-1.1363187959806118</v>
      </c>
      <c r="BA104" s="1">
        <v>168.41513342581655</v>
      </c>
      <c r="BB104" s="1">
        <f t="shared" si="64"/>
        <v>2.2263811136958531</v>
      </c>
      <c r="BC104" s="1">
        <f t="shared" si="65"/>
        <v>1.9592926928349783</v>
      </c>
    </row>
    <row r="105" spans="1:55" x14ac:dyDescent="0.25">
      <c r="A105" s="1">
        <v>8.3492031022169469E-2</v>
      </c>
      <c r="B105" s="1">
        <f t="shared" si="33"/>
        <v>-1.078354974196118</v>
      </c>
      <c r="C105" s="1">
        <v>106.15161711053153</v>
      </c>
      <c r="D105" s="1">
        <f t="shared" si="34"/>
        <v>2.0259266145814432</v>
      </c>
      <c r="E105" s="1">
        <f t="shared" si="35"/>
        <v>1.8787195896153881</v>
      </c>
      <c r="F105" s="1">
        <v>7.9959987917450667E-2</v>
      </c>
      <c r="G105" s="1">
        <f t="shared" si="36"/>
        <v>-1.0971272801790444</v>
      </c>
      <c r="H105" s="1">
        <v>185.60756358639335</v>
      </c>
      <c r="I105" s="1">
        <f t="shared" si="37"/>
        <v>2.268595669926508</v>
      </c>
      <c r="J105" s="1">
        <f t="shared" si="38"/>
        <v>2.0677597858621173</v>
      </c>
      <c r="K105" s="1">
        <v>7.3272406813121388E-2</v>
      </c>
      <c r="L105" s="1">
        <f t="shared" si="39"/>
        <v>-1.1350595427521062</v>
      </c>
      <c r="M105" s="1">
        <v>141.13688922911396</v>
      </c>
      <c r="N105" s="1">
        <f t="shared" si="40"/>
        <v>2.1496405410029005</v>
      </c>
      <c r="O105" s="1">
        <f t="shared" si="41"/>
        <v>1.8938570709610569</v>
      </c>
      <c r="P105" s="1">
        <v>8.4608000172906844E-2</v>
      </c>
      <c r="Q105" s="1">
        <f t="shared" si="42"/>
        <v>-1.0725885699789572</v>
      </c>
      <c r="R105" s="1">
        <v>48.575400239715307</v>
      </c>
      <c r="S105" s="1">
        <f t="shared" si="43"/>
        <v>1.6864163876801308</v>
      </c>
      <c r="T105" s="1">
        <f t="shared" si="44"/>
        <v>1.5722863685869932</v>
      </c>
      <c r="U105" s="1">
        <v>0.17431735337586615</v>
      </c>
      <c r="V105" s="1">
        <f t="shared" si="45"/>
        <v>-0.75865937651456938</v>
      </c>
      <c r="W105" s="1">
        <v>182.63602987419708</v>
      </c>
      <c r="X105" s="1">
        <f t="shared" si="46"/>
        <v>2.2615864579298965</v>
      </c>
      <c r="Y105" s="1">
        <f t="shared" si="47"/>
        <v>2.9810301275390154</v>
      </c>
      <c r="Z105" s="1">
        <v>0.2493281062869189</v>
      </c>
      <c r="AA105" s="1">
        <f t="shared" si="48"/>
        <v>-0.60322876153919769</v>
      </c>
      <c r="AB105">
        <v>38.454186350603024</v>
      </c>
      <c r="AC105" s="1">
        <f t="shared" si="49"/>
        <v>1.5849436265821197</v>
      </c>
      <c r="AD105" s="1">
        <f t="shared" si="50"/>
        <v>2.6274337823978744</v>
      </c>
      <c r="AE105">
        <v>6.1813722046000927E-2</v>
      </c>
      <c r="AF105" s="1">
        <f t="shared" si="51"/>
        <v>-1.2089151050512452</v>
      </c>
      <c r="AG105">
        <v>125.92998348400744</v>
      </c>
      <c r="AH105" s="1">
        <f t="shared" si="52"/>
        <v>2.1001291464011413</v>
      </c>
      <c r="AI105" s="1">
        <f t="shared" si="53"/>
        <v>1.7372015103675276</v>
      </c>
      <c r="AO105">
        <v>0.32681401331698651</v>
      </c>
      <c r="AP105" s="1">
        <f t="shared" si="57"/>
        <v>-0.48569932981477187</v>
      </c>
      <c r="AQ105">
        <v>20.682986096044637</v>
      </c>
      <c r="AR105" s="1">
        <f t="shared" si="58"/>
        <v>1.3156132400028733</v>
      </c>
      <c r="AS105" s="1">
        <f t="shared" si="59"/>
        <v>2.7086988991823406</v>
      </c>
      <c r="AT105" s="1">
        <v>9.21180653417496E-2</v>
      </c>
      <c r="AU105" s="1">
        <f t="shared" si="60"/>
        <v>-1.0356551916394769</v>
      </c>
      <c r="AV105" s="1">
        <v>76.278147504870546</v>
      </c>
      <c r="AW105" s="1">
        <f t="shared" si="61"/>
        <v>1.8824001372032575</v>
      </c>
      <c r="AX105" s="1">
        <f t="shared" si="62"/>
        <v>1.8175934928915431</v>
      </c>
      <c r="AY105" s="1">
        <v>7.5793789096095743E-2</v>
      </c>
      <c r="AZ105" s="1">
        <f t="shared" si="63"/>
        <v>-1.1203663810672544</v>
      </c>
      <c r="BA105" s="1">
        <v>184.74580649951199</v>
      </c>
      <c r="BB105" s="1">
        <f t="shared" si="64"/>
        <v>2.2665745892330809</v>
      </c>
      <c r="BC105" s="1">
        <f t="shared" si="65"/>
        <v>2.0230655145810026</v>
      </c>
    </row>
    <row r="106" spans="1:55" x14ac:dyDescent="0.25">
      <c r="A106" s="1">
        <v>0.12095543667194175</v>
      </c>
      <c r="B106" s="1">
        <f t="shared" si="33"/>
        <v>-0.9173746063135938</v>
      </c>
      <c r="C106" s="1">
        <v>51.468276607009471</v>
      </c>
      <c r="D106" s="1">
        <f t="shared" si="34"/>
        <v>1.7115396263306684</v>
      </c>
      <c r="E106" s="1">
        <f t="shared" si="35"/>
        <v>1.8656932670159376</v>
      </c>
      <c r="F106" s="1">
        <v>0.10029151604678312</v>
      </c>
      <c r="G106" s="1">
        <f t="shared" si="36"/>
        <v>-0.99873580366856685</v>
      </c>
      <c r="H106" s="1">
        <v>105.04046710149102</v>
      </c>
      <c r="I106" s="1">
        <f t="shared" si="37"/>
        <v>2.0213566443376014</v>
      </c>
      <c r="J106" s="1">
        <f t="shared" si="38"/>
        <v>2.0239152705978229</v>
      </c>
      <c r="K106" s="1">
        <v>7.6088747172959062E-2</v>
      </c>
      <c r="L106" s="1">
        <f t="shared" si="39"/>
        <v>-1.1186795666465901</v>
      </c>
      <c r="M106" s="1">
        <v>159.84233153495074</v>
      </c>
      <c r="N106" s="1">
        <f t="shared" si="40"/>
        <v>2.2036918057503914</v>
      </c>
      <c r="O106" s="1">
        <f t="shared" si="41"/>
        <v>1.9699044046690586</v>
      </c>
      <c r="P106" s="1">
        <v>4.3553135958685492E-2</v>
      </c>
      <c r="Q106" s="1">
        <f t="shared" si="42"/>
        <v>-1.3609805690025898</v>
      </c>
      <c r="R106" s="1">
        <v>217.27770385401371</v>
      </c>
      <c r="S106" s="1">
        <f t="shared" si="43"/>
        <v>2.3370151630900957</v>
      </c>
      <c r="T106" s="1">
        <f t="shared" si="44"/>
        <v>1.7171554218461798</v>
      </c>
      <c r="U106" s="1">
        <v>0.15418132527956926</v>
      </c>
      <c r="V106" s="1">
        <f t="shared" si="45"/>
        <v>-0.81196822563125581</v>
      </c>
      <c r="W106" s="1">
        <v>207.95464152944399</v>
      </c>
      <c r="X106" s="1">
        <f t="shared" si="46"/>
        <v>2.3179686182240533</v>
      </c>
      <c r="Y106" s="1">
        <f t="shared" si="47"/>
        <v>2.8547528647712466</v>
      </c>
      <c r="Z106" s="1">
        <v>0.22583926046696792</v>
      </c>
      <c r="AA106" s="1">
        <f t="shared" si="48"/>
        <v>-0.64620055699911472</v>
      </c>
      <c r="AB106">
        <v>26.972644524316568</v>
      </c>
      <c r="AC106" s="1">
        <f t="shared" si="49"/>
        <v>1.4309235288041642</v>
      </c>
      <c r="AD106" s="1">
        <f t="shared" si="50"/>
        <v>2.21436443114382</v>
      </c>
      <c r="AE106">
        <v>5.6347329406552529E-2</v>
      </c>
      <c r="AF106" s="1">
        <f t="shared" si="51"/>
        <v>-1.2491266626077995</v>
      </c>
      <c r="AG106">
        <v>127.38171588713828</v>
      </c>
      <c r="AH106" s="1">
        <f t="shared" si="52"/>
        <v>2.1051070947246826</v>
      </c>
      <c r="AI106" s="1">
        <f t="shared" si="53"/>
        <v>1.6852631184173543</v>
      </c>
      <c r="AO106">
        <v>0.18012193436659124</v>
      </c>
      <c r="AP106" s="1">
        <f t="shared" si="57"/>
        <v>-0.74443339770607564</v>
      </c>
      <c r="AQ106">
        <v>81.38950638272901</v>
      </c>
      <c r="AR106" s="1">
        <f t="shared" si="58"/>
        <v>1.9105684145470279</v>
      </c>
      <c r="AS106" s="1">
        <f t="shared" si="59"/>
        <v>2.5664732673659234</v>
      </c>
      <c r="AT106" s="1">
        <v>0.13325390516115926</v>
      </c>
      <c r="AU106" s="1">
        <f t="shared" si="60"/>
        <v>-0.8753200546084019</v>
      </c>
      <c r="AV106" s="1">
        <v>44.350436500262774</v>
      </c>
      <c r="AW106" s="1">
        <f t="shared" si="61"/>
        <v>1.6468978985470595</v>
      </c>
      <c r="AX106" s="1">
        <f t="shared" si="62"/>
        <v>1.8814808250724289</v>
      </c>
      <c r="AY106" s="1">
        <v>6.4626866232757194E-2</v>
      </c>
      <c r="AZ106" s="1">
        <f t="shared" si="63"/>
        <v>-1.1895869025767487</v>
      </c>
      <c r="BA106" s="1">
        <v>133.20273248431332</v>
      </c>
      <c r="BB106" s="1">
        <f t="shared" si="64"/>
        <v>2.1245131339235259</v>
      </c>
      <c r="BC106" s="1">
        <f t="shared" si="65"/>
        <v>1.7859251218398973</v>
      </c>
    </row>
    <row r="107" spans="1:55" x14ac:dyDescent="0.25">
      <c r="A107" s="1">
        <v>0.21676704329480145</v>
      </c>
      <c r="B107" s="1">
        <f t="shared" si="33"/>
        <v>-0.66400674613366806</v>
      </c>
      <c r="C107" s="1">
        <v>13.010625045215638</v>
      </c>
      <c r="D107" s="1">
        <f t="shared" si="34"/>
        <v>1.1142981610633169</v>
      </c>
      <c r="E107" s="1">
        <f t="shared" si="35"/>
        <v>1.6781428314570208</v>
      </c>
      <c r="F107" s="1">
        <v>0.10305310130538074</v>
      </c>
      <c r="G107" s="1">
        <f t="shared" si="36"/>
        <v>-0.98693893392313137</v>
      </c>
      <c r="H107" s="1">
        <v>118.04667263649671</v>
      </c>
      <c r="I107" s="1">
        <f t="shared" si="37"/>
        <v>2.072053750195141</v>
      </c>
      <c r="J107" s="1">
        <f t="shared" si="38"/>
        <v>2.0994751336423869</v>
      </c>
      <c r="K107" s="1">
        <v>8.072026555376681E-2</v>
      </c>
      <c r="L107" s="1">
        <f t="shared" si="39"/>
        <v>-1.093017418025533</v>
      </c>
      <c r="M107" s="1">
        <v>124.82463904441065</v>
      </c>
      <c r="N107" s="1">
        <f t="shared" si="40"/>
        <v>2.0963003188789813</v>
      </c>
      <c r="O107" s="1">
        <f t="shared" si="41"/>
        <v>1.9179020245311511</v>
      </c>
      <c r="P107" s="1">
        <v>6.0105266281046968E-2</v>
      </c>
      <c r="Q107" s="1">
        <f t="shared" si="42"/>
        <v>-1.221087474476461</v>
      </c>
      <c r="R107" s="1">
        <v>109.02906989787085</v>
      </c>
      <c r="S107" s="1">
        <f t="shared" si="43"/>
        <v>2.0375423072344532</v>
      </c>
      <c r="T107" s="1">
        <f t="shared" si="44"/>
        <v>1.6686292749895297</v>
      </c>
      <c r="U107" s="1">
        <v>0.25329463518768214</v>
      </c>
      <c r="V107" s="1">
        <f t="shared" si="45"/>
        <v>-0.59637400852393996</v>
      </c>
      <c r="W107" s="1">
        <v>68.763257002635683</v>
      </c>
      <c r="X107" s="1">
        <f t="shared" si="46"/>
        <v>1.8373564390559183</v>
      </c>
      <c r="Y107" s="1">
        <f t="shared" si="47"/>
        <v>3.0808794695856738</v>
      </c>
      <c r="Z107" s="1">
        <v>0.15121538629307363</v>
      </c>
      <c r="AA107" s="1">
        <f t="shared" si="48"/>
        <v>-0.82040401675671404</v>
      </c>
      <c r="AB107">
        <v>100.86946662748963</v>
      </c>
      <c r="AC107" s="1">
        <f t="shared" si="49"/>
        <v>2.0037597243937215</v>
      </c>
      <c r="AD107" s="1">
        <f t="shared" si="50"/>
        <v>2.4424060383262662</v>
      </c>
      <c r="AE107">
        <v>4.2685908342049224E-2</v>
      </c>
      <c r="AF107" s="1">
        <f t="shared" si="51"/>
        <v>-1.3697154725006577</v>
      </c>
      <c r="AG107">
        <v>202.0488573513158</v>
      </c>
      <c r="AH107" s="1">
        <f t="shared" si="52"/>
        <v>2.3054563987161996</v>
      </c>
      <c r="AI107" s="1">
        <f t="shared" si="53"/>
        <v>1.6831644564160331</v>
      </c>
      <c r="AO107">
        <v>0.18744772182939656</v>
      </c>
      <c r="AP107" s="1">
        <f t="shared" si="57"/>
        <v>-0.72711983346560616</v>
      </c>
      <c r="AQ107">
        <v>72.692342039316259</v>
      </c>
      <c r="AR107" s="1">
        <f t="shared" si="58"/>
        <v>1.8614886614058823</v>
      </c>
      <c r="AS107" s="1">
        <f t="shared" si="59"/>
        <v>2.5600851135274851</v>
      </c>
      <c r="AT107" s="1">
        <v>0.10489823846531535</v>
      </c>
      <c r="AU107" s="1">
        <f t="shared" si="60"/>
        <v>-0.97923180476370275</v>
      </c>
      <c r="AV107" s="1">
        <v>55.462591493252958</v>
      </c>
      <c r="AW107" s="1">
        <f t="shared" si="61"/>
        <v>1.7440001581543092</v>
      </c>
      <c r="AX107" s="1">
        <f t="shared" si="62"/>
        <v>1.7809880660229902</v>
      </c>
      <c r="AY107" s="1">
        <v>7.5348043849025687E-2</v>
      </c>
      <c r="AZ107" s="1">
        <f t="shared" si="63"/>
        <v>-1.1229280181549441</v>
      </c>
      <c r="BA107" s="1">
        <v>142.09843732238809</v>
      </c>
      <c r="BB107" s="1">
        <f t="shared" si="64"/>
        <v>2.1525893019528355</v>
      </c>
      <c r="BC107" s="1">
        <f t="shared" si="65"/>
        <v>1.9169432654193659</v>
      </c>
    </row>
    <row r="108" spans="1:55" x14ac:dyDescent="0.25">
      <c r="A108" s="1">
        <v>0.11312652142210868</v>
      </c>
      <c r="B108" s="1">
        <f t="shared" si="33"/>
        <v>-0.94643556698423603</v>
      </c>
      <c r="C108" s="1">
        <v>40.357690464652556</v>
      </c>
      <c r="D108" s="1">
        <f t="shared" si="34"/>
        <v>1.6059263050585226</v>
      </c>
      <c r="E108" s="1">
        <f t="shared" si="35"/>
        <v>1.6968152519623887</v>
      </c>
      <c r="F108" s="1">
        <v>8.6456309214003574E-2</v>
      </c>
      <c r="G108" s="1">
        <f t="shared" si="36"/>
        <v>-1.0632033082680734</v>
      </c>
      <c r="H108" s="1">
        <v>149.86639608947166</v>
      </c>
      <c r="I108" s="1">
        <f t="shared" si="37"/>
        <v>2.17570426374244</v>
      </c>
      <c r="J108" s="1">
        <f t="shared" si="38"/>
        <v>2.0463670935021803</v>
      </c>
      <c r="K108" s="1">
        <v>8.9521815122395459E-2</v>
      </c>
      <c r="L108" s="1">
        <f t="shared" si="39"/>
        <v>-1.048071120741898</v>
      </c>
      <c r="M108" s="1">
        <v>90.629224426495355</v>
      </c>
      <c r="N108" s="1">
        <f t="shared" si="40"/>
        <v>1.9572682634671281</v>
      </c>
      <c r="O108" s="1">
        <f t="shared" si="41"/>
        <v>1.8674956543804364</v>
      </c>
      <c r="P108" s="1">
        <v>7.6982703593776611E-2</v>
      </c>
      <c r="Q108" s="1">
        <f t="shared" si="42"/>
        <v>-1.1136068407701318</v>
      </c>
      <c r="R108" s="1">
        <v>104.67032911893507</v>
      </c>
      <c r="S108" s="1">
        <f t="shared" si="43"/>
        <v>2.0198235897387362</v>
      </c>
      <c r="T108" s="1">
        <f t="shared" si="44"/>
        <v>1.8137672253718344</v>
      </c>
      <c r="U108" s="1">
        <v>0.18983184095644162</v>
      </c>
      <c r="V108" s="1">
        <f t="shared" si="45"/>
        <v>-0.72163094052893295</v>
      </c>
      <c r="W108" s="1">
        <v>137.79639694684161</v>
      </c>
      <c r="X108" s="1">
        <f t="shared" si="46"/>
        <v>2.1392378619361772</v>
      </c>
      <c r="Y108" s="1">
        <f t="shared" si="47"/>
        <v>2.9644486423602938</v>
      </c>
      <c r="Z108" s="1">
        <v>0.2193042035404453</v>
      </c>
      <c r="AA108" s="1">
        <f t="shared" si="48"/>
        <v>-0.65895304384950049</v>
      </c>
      <c r="AB108">
        <v>56.810465936689376</v>
      </c>
      <c r="AC108" s="1">
        <f t="shared" si="49"/>
        <v>1.7544283512012737</v>
      </c>
      <c r="AD108" s="1">
        <f t="shared" si="50"/>
        <v>2.6624482086799053</v>
      </c>
      <c r="AE108">
        <v>0.11183467586540451</v>
      </c>
      <c r="AF108" s="1">
        <f t="shared" si="51"/>
        <v>-0.95142351664591296</v>
      </c>
      <c r="AG108">
        <v>20.854076664852407</v>
      </c>
      <c r="AH108" s="1">
        <f t="shared" si="52"/>
        <v>1.3191909657840204</v>
      </c>
      <c r="AI108" s="1">
        <f t="shared" si="53"/>
        <v>1.3865444176055381</v>
      </c>
      <c r="AO108">
        <v>0.21049481915551527</v>
      </c>
      <c r="AP108" s="1">
        <f t="shared" si="57"/>
        <v>-0.6767585888537786</v>
      </c>
      <c r="AQ108">
        <v>44.300988292587668</v>
      </c>
      <c r="AR108" s="1">
        <f t="shared" si="58"/>
        <v>1.6464134148287075</v>
      </c>
      <c r="AS108" s="1">
        <f t="shared" si="59"/>
        <v>2.4327927889577681</v>
      </c>
      <c r="AT108" s="1">
        <v>9.498606142628549E-2</v>
      </c>
      <c r="AU108" s="1">
        <f t="shared" si="60"/>
        <v>-1.0223401198667266</v>
      </c>
      <c r="AV108" s="1">
        <v>109.94389418821063</v>
      </c>
      <c r="AW108" s="1">
        <f t="shared" si="61"/>
        <v>2.0411711155158279</v>
      </c>
      <c r="AX108" s="1">
        <f t="shared" si="62"/>
        <v>1.9965675569710766</v>
      </c>
      <c r="AY108" s="1">
        <v>6.1713885478486753E-2</v>
      </c>
      <c r="AZ108" s="1">
        <f t="shared" si="63"/>
        <v>-1.2096171097394792</v>
      </c>
      <c r="BA108" s="1">
        <v>341.19765285827106</v>
      </c>
      <c r="BB108" s="1">
        <f t="shared" si="64"/>
        <v>2.5330060349391923</v>
      </c>
      <c r="BC108" s="1">
        <f t="shared" si="65"/>
        <v>2.094056056701064</v>
      </c>
    </row>
    <row r="109" spans="1:55" x14ac:dyDescent="0.25">
      <c r="A109" s="1">
        <v>0.15476746368060962</v>
      </c>
      <c r="B109" s="1">
        <f t="shared" si="33"/>
        <v>-0.81032033453916907</v>
      </c>
      <c r="C109" s="1">
        <v>38.524514655483564</v>
      </c>
      <c r="D109" s="1">
        <f t="shared" si="34"/>
        <v>1.5857371760400856</v>
      </c>
      <c r="E109" s="1">
        <f t="shared" si="35"/>
        <v>1.9569263024133507</v>
      </c>
      <c r="F109" s="1">
        <v>9.7319565639672534E-2</v>
      </c>
      <c r="G109" s="1">
        <f t="shared" si="36"/>
        <v>-1.0117998380962783</v>
      </c>
      <c r="H109" s="1">
        <v>154.51476319035402</v>
      </c>
      <c r="I109" s="1">
        <f t="shared" si="37"/>
        <v>2.188969980626859</v>
      </c>
      <c r="J109" s="1">
        <f t="shared" si="38"/>
        <v>2.163441718616451</v>
      </c>
      <c r="K109" s="1">
        <v>6.8821739597798193E-2</v>
      </c>
      <c r="L109" s="1">
        <f t="shared" si="39"/>
        <v>-1.1622743539735005</v>
      </c>
      <c r="M109" s="1">
        <v>174.7982574526693</v>
      </c>
      <c r="N109" s="1">
        <f t="shared" si="40"/>
        <v>2.2425370988792634</v>
      </c>
      <c r="O109" s="1">
        <f t="shared" si="41"/>
        <v>1.9294386830550272</v>
      </c>
      <c r="P109" s="1">
        <v>9.5029685452890617E-2</v>
      </c>
      <c r="Q109" s="1">
        <f t="shared" si="42"/>
        <v>-1.0221407082424057</v>
      </c>
      <c r="R109" s="1">
        <v>42.788910711263327</v>
      </c>
      <c r="S109" s="1">
        <f t="shared" si="43"/>
        <v>1.6313312306739527</v>
      </c>
      <c r="T109" s="1">
        <f t="shared" si="44"/>
        <v>1.5959947759825202</v>
      </c>
      <c r="U109" s="1">
        <v>0.14738390319088149</v>
      </c>
      <c r="V109" s="1">
        <f t="shared" si="45"/>
        <v>-0.83154994617246769</v>
      </c>
      <c r="W109" s="1">
        <v>252.03279269906312</v>
      </c>
      <c r="X109" s="1">
        <f t="shared" si="46"/>
        <v>2.4014570517406573</v>
      </c>
      <c r="Y109" s="1">
        <f t="shared" si="47"/>
        <v>2.8879288162957595</v>
      </c>
      <c r="Z109" s="1">
        <v>0.16226132198887017</v>
      </c>
      <c r="AA109" s="1">
        <f t="shared" si="48"/>
        <v>-0.78978499002380975</v>
      </c>
      <c r="AB109">
        <v>75.038453785868214</v>
      </c>
      <c r="AC109" s="1">
        <f t="shared" si="49"/>
        <v>1.8752838765545943</v>
      </c>
      <c r="AD109" s="1">
        <f t="shared" si="50"/>
        <v>2.3744232927218074</v>
      </c>
      <c r="AE109">
        <v>5.9408287113557029E-2</v>
      </c>
      <c r="AF109" s="1">
        <f t="shared" si="51"/>
        <v>-1.2261529692165531</v>
      </c>
      <c r="AG109">
        <v>131.47150100307385</v>
      </c>
      <c r="AH109" s="1">
        <f t="shared" si="52"/>
        <v>2.1188316212783955</v>
      </c>
      <c r="AI109" s="1">
        <f t="shared" si="53"/>
        <v>1.7280320436953447</v>
      </c>
      <c r="AO109">
        <v>0.24214412499194118</v>
      </c>
      <c r="AP109" s="1">
        <f t="shared" si="57"/>
        <v>-0.61592606353477997</v>
      </c>
      <c r="AQ109">
        <v>45.916897339360801</v>
      </c>
      <c r="AR109" s="1">
        <f t="shared" si="58"/>
        <v>1.6619725345746115</v>
      </c>
      <c r="AS109" s="1">
        <f t="shared" si="59"/>
        <v>2.6983312331947835</v>
      </c>
      <c r="AT109" s="1">
        <v>8.2551319739661677E-2</v>
      </c>
      <c r="AU109" s="1">
        <f t="shared" si="60"/>
        <v>-1.0832759793234032</v>
      </c>
      <c r="AV109" s="1">
        <v>125.05610558053489</v>
      </c>
      <c r="AW109" s="1">
        <f t="shared" si="61"/>
        <v>2.0971049000265727</v>
      </c>
      <c r="AX109" s="1">
        <f t="shared" si="62"/>
        <v>1.935891628776252</v>
      </c>
      <c r="AY109" s="1">
        <v>6.3899574152528241E-2</v>
      </c>
      <c r="AZ109" s="1">
        <f t="shared" si="63"/>
        <v>-1.1945020361111363</v>
      </c>
      <c r="BA109" s="1">
        <v>221.95731453980915</v>
      </c>
      <c r="BB109" s="1">
        <f t="shared" si="64"/>
        <v>2.3462694616476352</v>
      </c>
      <c r="BC109" s="1">
        <f t="shared" si="65"/>
        <v>1.9642239114855211</v>
      </c>
    </row>
    <row r="110" spans="1:55" x14ac:dyDescent="0.25">
      <c r="A110" s="1">
        <v>0.16171755107844729</v>
      </c>
      <c r="B110" s="1">
        <f t="shared" si="33"/>
        <v>-0.79124284389766164</v>
      </c>
      <c r="C110" s="1">
        <v>20.54025210262682</v>
      </c>
      <c r="D110" s="1">
        <f t="shared" si="34"/>
        <v>1.3126057696462545</v>
      </c>
      <c r="E110" s="1">
        <f t="shared" si="35"/>
        <v>1.6589164499489935</v>
      </c>
      <c r="F110" s="1">
        <v>9.1310875278615616E-2</v>
      </c>
      <c r="G110" s="1">
        <f t="shared" si="36"/>
        <v>-1.0394774941829217</v>
      </c>
      <c r="H110" s="1">
        <v>209.87552702695166</v>
      </c>
      <c r="I110" s="1">
        <f t="shared" si="37"/>
        <v>2.3219617997219695</v>
      </c>
      <c r="J110" s="1">
        <f t="shared" si="38"/>
        <v>2.233777847732183</v>
      </c>
      <c r="K110" s="1">
        <v>9.1373904105447407E-2</v>
      </c>
      <c r="L110" s="1">
        <f t="shared" si="39"/>
        <v>-1.0391778187214815</v>
      </c>
      <c r="M110" s="1">
        <v>119.3292399324807</v>
      </c>
      <c r="N110" s="1">
        <f t="shared" si="40"/>
        <v>2.0767468743943782</v>
      </c>
      <c r="O110" s="1">
        <f t="shared" si="41"/>
        <v>1.9984518885799891</v>
      </c>
      <c r="P110" s="1">
        <v>6.123757312153795E-2</v>
      </c>
      <c r="Q110" s="1">
        <f t="shared" si="42"/>
        <v>-1.212982028960206</v>
      </c>
      <c r="R110" s="1">
        <v>114.23545291941957</v>
      </c>
      <c r="S110" s="1">
        <f t="shared" si="43"/>
        <v>2.0578009079185602</v>
      </c>
      <c r="T110" s="1">
        <f t="shared" si="44"/>
        <v>1.6964809525517464</v>
      </c>
      <c r="U110" s="1">
        <v>0.21823318554272864</v>
      </c>
      <c r="V110" s="1">
        <f t="shared" si="45"/>
        <v>-0.6610792079079415</v>
      </c>
      <c r="W110" s="1">
        <v>82.916212735144143</v>
      </c>
      <c r="X110" s="1">
        <f t="shared" si="46"/>
        <v>1.9186394571242913</v>
      </c>
      <c r="Y110" s="1">
        <f t="shared" si="47"/>
        <v>2.9022837720097696</v>
      </c>
      <c r="Z110" s="1">
        <v>0.20659479417391433</v>
      </c>
      <c r="AA110" s="1">
        <f t="shared" si="48"/>
        <v>-0.68488062613695677</v>
      </c>
      <c r="AB110">
        <v>66.641801004537015</v>
      </c>
      <c r="AC110" s="1">
        <f t="shared" si="49"/>
        <v>1.8237467254299906</v>
      </c>
      <c r="AD110" s="1">
        <f t="shared" si="50"/>
        <v>2.6628680325165059</v>
      </c>
      <c r="AE110">
        <v>2.3120827612016327E-2</v>
      </c>
      <c r="AF110" s="1">
        <f t="shared" si="51"/>
        <v>-1.6359966243648778</v>
      </c>
      <c r="AG110">
        <v>396.09624355824349</v>
      </c>
      <c r="AH110" s="1">
        <f t="shared" si="52"/>
        <v>2.5978007237229948</v>
      </c>
      <c r="AI110" s="1">
        <f t="shared" si="53"/>
        <v>1.587901029277188</v>
      </c>
      <c r="AO110">
        <v>0.30904673634540381</v>
      </c>
      <c r="AP110" s="1">
        <f t="shared" si="57"/>
        <v>-0.50997583836779081</v>
      </c>
      <c r="AQ110">
        <v>21.79332364755615</v>
      </c>
      <c r="AR110" s="1">
        <f t="shared" si="58"/>
        <v>1.3383234685078393</v>
      </c>
      <c r="AS110" s="1">
        <f t="shared" si="59"/>
        <v>2.6242879913511712</v>
      </c>
      <c r="AT110" s="1">
        <v>0.11575420447750515</v>
      </c>
      <c r="AU110" s="1">
        <f t="shared" si="60"/>
        <v>-0.93646322537940618</v>
      </c>
      <c r="AV110" s="1">
        <v>81.325571232944569</v>
      </c>
      <c r="AW110" s="1">
        <f t="shared" si="61"/>
        <v>1.9102271224604319</v>
      </c>
      <c r="AX110" s="1">
        <f t="shared" si="62"/>
        <v>2.0398314324478757</v>
      </c>
      <c r="AY110" s="1">
        <v>7.2303888437785138E-2</v>
      </c>
      <c r="AZ110" s="1">
        <f t="shared" si="63"/>
        <v>-1.1408383461126146</v>
      </c>
      <c r="BA110" s="1">
        <v>164.99714801081191</v>
      </c>
      <c r="BB110" s="1">
        <f t="shared" si="64"/>
        <v>2.2174764374631701</v>
      </c>
      <c r="BC110" s="1">
        <f t="shared" si="65"/>
        <v>1.9437253709249691</v>
      </c>
    </row>
    <row r="111" spans="1:55" x14ac:dyDescent="0.25">
      <c r="A111" s="1">
        <v>7.7965974397361928E-2</v>
      </c>
      <c r="B111" s="1">
        <f t="shared" si="33"/>
        <v>-1.1080948890465563</v>
      </c>
      <c r="C111" s="1">
        <v>71.561276580376742</v>
      </c>
      <c r="D111" s="1">
        <f t="shared" si="34"/>
        <v>1.8546780793361994</v>
      </c>
      <c r="E111" s="1">
        <f t="shared" si="35"/>
        <v>1.6737538433482257</v>
      </c>
      <c r="F111" s="1">
        <v>8.7062783034213387E-2</v>
      </c>
      <c r="G111" s="1">
        <f t="shared" si="36"/>
        <v>-1.0601674543726962</v>
      </c>
      <c r="H111" s="1">
        <v>167.40396433895916</v>
      </c>
      <c r="I111" s="1">
        <f t="shared" si="37"/>
        <v>2.2237657384251519</v>
      </c>
      <c r="J111" s="1">
        <f t="shared" si="38"/>
        <v>2.0975608421605054</v>
      </c>
      <c r="K111" s="1">
        <v>0.10698854822425548</v>
      </c>
      <c r="L111" s="1">
        <f t="shared" si="39"/>
        <v>-0.97066270557812251</v>
      </c>
      <c r="M111" s="1">
        <v>83.199172166000977</v>
      </c>
      <c r="N111" s="1">
        <f t="shared" si="40"/>
        <v>1.9201190050704555</v>
      </c>
      <c r="O111" s="1">
        <f t="shared" si="41"/>
        <v>1.9781526518285679</v>
      </c>
      <c r="P111" s="1">
        <v>6.9738387485032083E-2</v>
      </c>
      <c r="Q111" s="1">
        <f t="shared" si="42"/>
        <v>-1.1565280987502466</v>
      </c>
      <c r="R111" s="1">
        <v>78.098732033054432</v>
      </c>
      <c r="S111" s="1">
        <f t="shared" si="43"/>
        <v>1.8926439829743826</v>
      </c>
      <c r="T111" s="1">
        <f t="shared" si="44"/>
        <v>1.6364876780941064</v>
      </c>
      <c r="U111" s="1">
        <v>0.18165756115389398</v>
      </c>
      <c r="V111" s="1">
        <f t="shared" si="45"/>
        <v>-0.74074652073508584</v>
      </c>
      <c r="W111" s="1">
        <v>120.20985251808463</v>
      </c>
      <c r="X111" s="1">
        <f t="shared" si="46"/>
        <v>2.0799400643296244</v>
      </c>
      <c r="Y111" s="1">
        <f t="shared" si="47"/>
        <v>2.807897176844758</v>
      </c>
      <c r="Z111" s="1">
        <v>0.13917128948981503</v>
      </c>
      <c r="AA111" s="1">
        <f t="shared" si="48"/>
        <v>-0.85645034879293025</v>
      </c>
      <c r="AB111">
        <v>359.77725019499621</v>
      </c>
      <c r="AC111" s="1">
        <f t="shared" si="49"/>
        <v>2.556033698122524</v>
      </c>
      <c r="AD111" s="1">
        <f t="shared" si="50"/>
        <v>2.9844505308742812</v>
      </c>
      <c r="AE111">
        <v>9.2767652114502802E-2</v>
      </c>
      <c r="AF111" s="1">
        <f t="shared" si="51"/>
        <v>-1.0326034349581927</v>
      </c>
      <c r="AG111">
        <v>72.545787356954222</v>
      </c>
      <c r="AH111" s="1">
        <f t="shared" si="52"/>
        <v>1.8606121985691073</v>
      </c>
      <c r="AI111" s="1">
        <f t="shared" si="53"/>
        <v>1.8018652036001008</v>
      </c>
      <c r="AO111">
        <v>0.23894567455536989</v>
      </c>
      <c r="AP111" s="1">
        <f t="shared" si="57"/>
        <v>-0.62170082676167304</v>
      </c>
      <c r="AQ111">
        <v>61.847863538311202</v>
      </c>
      <c r="AR111" s="1">
        <f t="shared" si="58"/>
        <v>1.7913247020322718</v>
      </c>
      <c r="AS111" s="1">
        <f t="shared" si="59"/>
        <v>2.8813291295798296</v>
      </c>
      <c r="AT111" s="1">
        <v>8.3185542975839522E-2</v>
      </c>
      <c r="AU111" s="1">
        <f t="shared" si="60"/>
        <v>-1.0799521442786675</v>
      </c>
      <c r="AV111" s="1">
        <v>139.61659426661518</v>
      </c>
      <c r="AW111" s="1">
        <f t="shared" si="61"/>
        <v>2.1449370398496042</v>
      </c>
      <c r="AX111" s="1">
        <f t="shared" si="62"/>
        <v>1.9861408222697425</v>
      </c>
      <c r="AY111" s="1">
        <v>8.9897547775078301E-2</v>
      </c>
      <c r="AZ111" s="1">
        <f t="shared" si="63"/>
        <v>-1.0462521547882073</v>
      </c>
      <c r="BA111" s="1">
        <v>95.325875459868683</v>
      </c>
      <c r="BB111" s="1">
        <f t="shared" si="64"/>
        <v>1.979210802465448</v>
      </c>
      <c r="BC111" s="1">
        <f t="shared" si="65"/>
        <v>1.891714911560779</v>
      </c>
    </row>
    <row r="112" spans="1:55" x14ac:dyDescent="0.25">
      <c r="A112" s="1">
        <v>0.15228746563508533</v>
      </c>
      <c r="B112" s="1">
        <f t="shared" si="33"/>
        <v>-0.81733584078434218</v>
      </c>
      <c r="C112" s="1">
        <v>30.404804809073166</v>
      </c>
      <c r="D112" s="1">
        <f t="shared" si="34"/>
        <v>1.4829422197001931</v>
      </c>
      <c r="E112" s="1">
        <f t="shared" si="35"/>
        <v>1.814360934272885</v>
      </c>
      <c r="F112" s="1">
        <v>9.1026109639529534E-2</v>
      </c>
      <c r="G112" s="1">
        <f t="shared" si="36"/>
        <v>-1.0408340181629037</v>
      </c>
      <c r="H112" s="1">
        <v>134.46345522361148</v>
      </c>
      <c r="I112" s="1">
        <f t="shared" si="37"/>
        <v>2.1286042668567404</v>
      </c>
      <c r="J112" s="1">
        <f t="shared" si="38"/>
        <v>2.0450948275247351</v>
      </c>
      <c r="K112" s="1">
        <v>7.0603087943488518E-2</v>
      </c>
      <c r="L112" s="1">
        <f t="shared" si="39"/>
        <v>-1.1511763039412564</v>
      </c>
      <c r="M112" s="1">
        <v>202.54943538002212</v>
      </c>
      <c r="N112" s="1">
        <f t="shared" si="40"/>
        <v>2.3065310368966374</v>
      </c>
      <c r="O112" s="1">
        <f t="shared" si="41"/>
        <v>2.0036297038080257</v>
      </c>
      <c r="P112" s="1">
        <v>9.310169735132677E-2</v>
      </c>
      <c r="Q112" s="1">
        <f t="shared" si="42"/>
        <v>-1.0310424012571593</v>
      </c>
      <c r="R112" s="1">
        <v>52.579968325504929</v>
      </c>
      <c r="S112" s="1">
        <f t="shared" si="43"/>
        <v>1.720820320148766</v>
      </c>
      <c r="T112" s="1">
        <f t="shared" si="44"/>
        <v>1.6690102347396714</v>
      </c>
      <c r="U112" s="1">
        <v>0.23654312651440612</v>
      </c>
      <c r="V112" s="1">
        <f t="shared" si="45"/>
        <v>-0.62608966718943959</v>
      </c>
      <c r="W112" s="1">
        <v>58.973237530653662</v>
      </c>
      <c r="X112" s="1">
        <f t="shared" si="46"/>
        <v>1.7706549704622652</v>
      </c>
      <c r="Y112" s="1">
        <f t="shared" si="47"/>
        <v>2.8281172222676338</v>
      </c>
      <c r="Z112" s="1">
        <v>0.11782716859372779</v>
      </c>
      <c r="AA112" s="1">
        <f t="shared" si="48"/>
        <v>-0.9287545583612612</v>
      </c>
      <c r="AB112">
        <v>194.23829692246204</v>
      </c>
      <c r="AC112" s="1">
        <f t="shared" si="49"/>
        <v>2.2883348615264469</v>
      </c>
      <c r="AD112" s="1">
        <f t="shared" si="50"/>
        <v>2.463874702875315</v>
      </c>
      <c r="AE112">
        <v>3.8614437881918609E-2</v>
      </c>
      <c r="AF112" s="1">
        <f t="shared" si="51"/>
        <v>-1.4132502828910714</v>
      </c>
      <c r="AG112">
        <v>279.74588146687711</v>
      </c>
      <c r="AH112" s="1">
        <f t="shared" si="52"/>
        <v>2.4467637013867134</v>
      </c>
      <c r="AI112" s="1">
        <f t="shared" si="53"/>
        <v>1.7313024670912462</v>
      </c>
      <c r="AO112">
        <v>0.12523507207876364</v>
      </c>
      <c r="AP112" s="1">
        <f t="shared" si="57"/>
        <v>-0.90227402993333061</v>
      </c>
      <c r="AQ112">
        <v>249.92606072221415</v>
      </c>
      <c r="AR112" s="1">
        <f t="shared" si="58"/>
        <v>2.3978115439925767</v>
      </c>
      <c r="AS112" s="1">
        <f t="shared" si="59"/>
        <v>2.6575202925543051</v>
      </c>
      <c r="AT112" s="1">
        <v>6.1534031478257555E-2</v>
      </c>
      <c r="AU112" s="1">
        <f t="shared" si="60"/>
        <v>-1.210884630639171</v>
      </c>
      <c r="AV112" s="1">
        <v>239.27018156995751</v>
      </c>
      <c r="AW112" s="1">
        <f t="shared" si="61"/>
        <v>2.3788885791545078</v>
      </c>
      <c r="AX112" s="1">
        <f t="shared" si="62"/>
        <v>1.9645873099395115</v>
      </c>
      <c r="AY112" s="1">
        <v>6.6920989915107254E-2</v>
      </c>
      <c r="AZ112" s="1">
        <f t="shared" si="63"/>
        <v>-1.1744376434494981</v>
      </c>
      <c r="BA112" s="1">
        <v>193.39832345942676</v>
      </c>
      <c r="BB112" s="1">
        <f t="shared" si="64"/>
        <v>2.2864527049306664</v>
      </c>
      <c r="BC112" s="1">
        <f t="shared" si="65"/>
        <v>1.9468489601670249</v>
      </c>
    </row>
    <row r="113" spans="1:55" x14ac:dyDescent="0.25">
      <c r="A113" s="1">
        <v>0.16633815723768325</v>
      </c>
      <c r="B113" s="1">
        <f t="shared" si="33"/>
        <v>-0.77900811411834436</v>
      </c>
      <c r="C113" s="1">
        <v>25.682893300855927</v>
      </c>
      <c r="D113" s="1">
        <f t="shared" si="34"/>
        <v>1.4096439475049027</v>
      </c>
      <c r="E113" s="1">
        <f t="shared" si="35"/>
        <v>1.8095369251709157</v>
      </c>
      <c r="F113" s="1">
        <v>0.12014872139493026</v>
      </c>
      <c r="G113" s="1">
        <f t="shared" si="36"/>
        <v>-0.92028084653366393</v>
      </c>
      <c r="H113" s="1">
        <v>56.658066380214464</v>
      </c>
      <c r="I113" s="1">
        <f t="shared" si="37"/>
        <v>1.7532617488866349</v>
      </c>
      <c r="J113" s="1">
        <f t="shared" si="38"/>
        <v>1.9051377147427142</v>
      </c>
      <c r="K113" s="1">
        <v>9.7285881116720138E-2</v>
      </c>
      <c r="L113" s="1">
        <f t="shared" si="39"/>
        <v>-1.0119501833495452</v>
      </c>
      <c r="M113" s="1">
        <v>84.215337712606114</v>
      </c>
      <c r="N113" s="1">
        <f t="shared" si="40"/>
        <v>1.9253911945559239</v>
      </c>
      <c r="O113" s="1">
        <f t="shared" si="41"/>
        <v>1.9026541288652152</v>
      </c>
      <c r="P113" s="1">
        <v>0.10554942583434507</v>
      </c>
      <c r="Q113" s="1">
        <f t="shared" si="42"/>
        <v>-0.9765441248163329</v>
      </c>
      <c r="R113" s="1">
        <v>47.267046530116701</v>
      </c>
      <c r="S113" s="1">
        <f t="shared" si="43"/>
        <v>1.6745584663658335</v>
      </c>
      <c r="T113" s="1">
        <f t="shared" si="44"/>
        <v>1.7147801351841445</v>
      </c>
      <c r="U113" s="1">
        <v>0.25090167563808113</v>
      </c>
      <c r="V113" s="1">
        <f t="shared" si="45"/>
        <v>-0.60049643825516918</v>
      </c>
      <c r="W113" s="1">
        <v>54.270236519814979</v>
      </c>
      <c r="X113" s="1">
        <f t="shared" si="46"/>
        <v>1.7345617143199714</v>
      </c>
      <c r="Y113" s="1">
        <f t="shared" si="47"/>
        <v>2.8885462157943782</v>
      </c>
      <c r="Z113" s="1">
        <v>0.13264677068518235</v>
      </c>
      <c r="AA113" s="1">
        <f t="shared" si="48"/>
        <v>-0.87730331854766985</v>
      </c>
      <c r="AB113">
        <v>177.90675224150669</v>
      </c>
      <c r="AC113" s="1">
        <f t="shared" si="49"/>
        <v>2.2501924315329247</v>
      </c>
      <c r="AD113" s="1">
        <f t="shared" si="50"/>
        <v>2.5648967511692553</v>
      </c>
      <c r="AE113">
        <v>8.9090906729551E-2</v>
      </c>
      <c r="AF113" s="1">
        <f t="shared" si="51"/>
        <v>-1.0501666209767229</v>
      </c>
      <c r="AG113">
        <v>52.562629464559926</v>
      </c>
      <c r="AH113" s="1">
        <f t="shared" si="52"/>
        <v>1.7206770828337778</v>
      </c>
      <c r="AI113" s="1">
        <f t="shared" si="53"/>
        <v>1.6384800739842948</v>
      </c>
      <c r="AO113">
        <v>0.11285827831525987</v>
      </c>
      <c r="AP113" s="1">
        <f t="shared" si="57"/>
        <v>-0.9474665792997673</v>
      </c>
      <c r="AQ113">
        <v>344.60825902280681</v>
      </c>
      <c r="AR113" s="1">
        <f t="shared" si="58"/>
        <v>2.5373256817163297</v>
      </c>
      <c r="AS113" s="1">
        <f t="shared" si="59"/>
        <v>2.6780107469242456</v>
      </c>
      <c r="AT113" s="1">
        <v>9.0780810076338855E-2</v>
      </c>
      <c r="AU113" s="1">
        <f t="shared" si="60"/>
        <v>-1.0420059461788251</v>
      </c>
      <c r="AV113" s="1">
        <v>178.05883472194964</v>
      </c>
      <c r="AW113" s="1">
        <f t="shared" si="61"/>
        <v>2.2505635268774644</v>
      </c>
      <c r="AX113" s="1">
        <f t="shared" si="62"/>
        <v>2.1598375087307145</v>
      </c>
      <c r="AY113" s="1">
        <v>7.4305835347742932E-2</v>
      </c>
      <c r="AZ113" s="1">
        <f t="shared" si="63"/>
        <v>-1.1289770791087039</v>
      </c>
      <c r="BA113" s="1">
        <v>147.30044906491523</v>
      </c>
      <c r="BB113" s="1">
        <f t="shared" si="64"/>
        <v>2.168204070848859</v>
      </c>
      <c r="BC113" s="1">
        <f t="shared" si="65"/>
        <v>1.9205031802422383</v>
      </c>
    </row>
    <row r="114" spans="1:55" x14ac:dyDescent="0.25">
      <c r="A114" s="1">
        <v>0.14423776817284806</v>
      </c>
      <c r="B114" s="1">
        <f t="shared" si="33"/>
        <v>-0.84092100618107524</v>
      </c>
      <c r="C114" s="1">
        <v>20.630065161596189</v>
      </c>
      <c r="D114" s="1">
        <f t="shared" si="34"/>
        <v>1.3145005997267611</v>
      </c>
      <c r="E114" s="1">
        <f t="shared" si="35"/>
        <v>1.5631677530525503</v>
      </c>
      <c r="F114" s="1">
        <v>6.6763504497666673E-2</v>
      </c>
      <c r="G114" s="1">
        <f t="shared" si="36"/>
        <v>-1.1754608747481476</v>
      </c>
      <c r="H114" s="1">
        <v>244.15139823438122</v>
      </c>
      <c r="I114" s="1">
        <f t="shared" si="37"/>
        <v>2.387659215794983</v>
      </c>
      <c r="J114" s="1">
        <f t="shared" si="38"/>
        <v>2.0312536700182036</v>
      </c>
      <c r="K114" s="1">
        <v>8.1227907261647039E-2</v>
      </c>
      <c r="L114" s="1">
        <f t="shared" si="39"/>
        <v>-1.0902947356912562</v>
      </c>
      <c r="M114" s="1">
        <v>171.02178072127097</v>
      </c>
      <c r="N114" s="1">
        <f t="shared" si="40"/>
        <v>2.23305142410377</v>
      </c>
      <c r="O114" s="1">
        <f t="shared" si="41"/>
        <v>2.0481172209714433</v>
      </c>
      <c r="P114" s="1">
        <v>5.8109908652901797E-2</v>
      </c>
      <c r="Q114" s="1">
        <f t="shared" si="42"/>
        <v>-1.2357498072590734</v>
      </c>
      <c r="R114" s="1">
        <v>157.66150973250782</v>
      </c>
      <c r="S114" s="1">
        <f t="shared" si="43"/>
        <v>2.1977256809567778</v>
      </c>
      <c r="T114" s="1">
        <f t="shared" si="44"/>
        <v>1.7784552083656748</v>
      </c>
      <c r="U114" s="1">
        <v>0.12745133356503952</v>
      </c>
      <c r="V114" s="1">
        <f t="shared" si="45"/>
        <v>-0.89465561600555765</v>
      </c>
      <c r="W114" s="1">
        <v>250.36144591521614</v>
      </c>
      <c r="X114" s="1">
        <f t="shared" si="46"/>
        <v>2.3985674510742063</v>
      </c>
      <c r="Y114" s="1">
        <f t="shared" si="47"/>
        <v>2.6809952434918896</v>
      </c>
      <c r="Z114" s="1">
        <v>0.21160113936324684</v>
      </c>
      <c r="AA114" s="1">
        <f t="shared" si="48"/>
        <v>-0.67448199817825638</v>
      </c>
      <c r="AB114">
        <v>47.750681790606684</v>
      </c>
      <c r="AC114" s="1">
        <f t="shared" si="49"/>
        <v>1.6789795768786013</v>
      </c>
      <c r="AD114" s="1">
        <f t="shared" si="50"/>
        <v>2.4892874552818975</v>
      </c>
      <c r="AE114">
        <v>6.286808175118401E-2</v>
      </c>
      <c r="AF114" s="1">
        <f t="shared" si="51"/>
        <v>-1.2015697907645768</v>
      </c>
      <c r="AG114">
        <v>60.368672847558827</v>
      </c>
      <c r="AH114" s="1">
        <f t="shared" si="52"/>
        <v>1.7808116283743054</v>
      </c>
      <c r="AI114" s="1">
        <f t="shared" si="53"/>
        <v>1.4820709059613992</v>
      </c>
      <c r="AO114">
        <v>0.22045896966061915</v>
      </c>
      <c r="AP114" s="1">
        <f t="shared" si="57"/>
        <v>-0.65667222664095126</v>
      </c>
      <c r="AQ114">
        <v>108.30106038250561</v>
      </c>
      <c r="AR114" s="1">
        <f t="shared" si="58"/>
        <v>2.0346327088507721</v>
      </c>
      <c r="AS114" s="1">
        <f t="shared" si="59"/>
        <v>3.0983992109099026</v>
      </c>
      <c r="AT114" s="1">
        <v>4.4923903808705784E-2</v>
      </c>
      <c r="AU114" s="1">
        <f t="shared" si="60"/>
        <v>-1.3475225113394882</v>
      </c>
      <c r="AV114" s="1">
        <v>544.9283647773475</v>
      </c>
      <c r="AW114" s="1">
        <f t="shared" si="61"/>
        <v>2.7363394145212303</v>
      </c>
      <c r="AX114" s="1">
        <f t="shared" si="62"/>
        <v>2.0306446768011361</v>
      </c>
      <c r="AY114" s="1">
        <v>6.5147721858254848E-2</v>
      </c>
      <c r="AZ114" s="1">
        <f t="shared" si="63"/>
        <v>-1.1861007664700078</v>
      </c>
      <c r="BA114" s="1">
        <v>192.90347466852887</v>
      </c>
      <c r="BB114" s="1">
        <f t="shared" si="64"/>
        <v>2.2853400504317425</v>
      </c>
      <c r="BC114" s="1">
        <f t="shared" si="65"/>
        <v>1.9267671980629568</v>
      </c>
    </row>
    <row r="115" spans="1:55" x14ac:dyDescent="0.25">
      <c r="A115" s="1">
        <v>0.12376631667166657</v>
      </c>
      <c r="B115" s="1">
        <f t="shared" si="33"/>
        <v>-0.90739753361991471</v>
      </c>
      <c r="C115" s="1">
        <v>23.961892769072008</v>
      </c>
      <c r="D115" s="1">
        <f t="shared" si="34"/>
        <v>1.3795211203406736</v>
      </c>
      <c r="E115" s="1">
        <f t="shared" si="35"/>
        <v>1.5203051245216623</v>
      </c>
      <c r="F115" s="1">
        <v>5.9540362381648136E-2</v>
      </c>
      <c r="G115" s="1">
        <f t="shared" si="36"/>
        <v>-1.2251885264264255</v>
      </c>
      <c r="H115" s="1">
        <v>324.25432460249237</v>
      </c>
      <c r="I115" s="1">
        <f t="shared" si="37"/>
        <v>2.5108857770104716</v>
      </c>
      <c r="J115" s="1">
        <f t="shared" si="38"/>
        <v>2.049387276204838</v>
      </c>
      <c r="K115" s="1">
        <v>9.8582730424230339E-2</v>
      </c>
      <c r="L115" s="1">
        <f t="shared" si="39"/>
        <v>-1.0061991574558453</v>
      </c>
      <c r="M115" s="1">
        <v>98.064536736320989</v>
      </c>
      <c r="N115" s="1">
        <f t="shared" si="40"/>
        <v>1.991511981037164</v>
      </c>
      <c r="O115" s="1">
        <f t="shared" si="41"/>
        <v>1.9792423460904724</v>
      </c>
      <c r="P115" s="1">
        <v>0.10463539397848083</v>
      </c>
      <c r="Q115" s="1">
        <f t="shared" si="42"/>
        <v>-0.98032138612375019</v>
      </c>
      <c r="R115" s="1">
        <v>53.806538512423536</v>
      </c>
      <c r="S115" s="1">
        <f t="shared" si="43"/>
        <v>1.7308350538694268</v>
      </c>
      <c r="T115" s="1">
        <f t="shared" si="44"/>
        <v>1.7655792053188322</v>
      </c>
      <c r="U115" s="1">
        <v>0.256595776042294</v>
      </c>
      <c r="V115" s="1">
        <f t="shared" si="45"/>
        <v>-0.59075049705159022</v>
      </c>
      <c r="W115" s="1">
        <v>42.216747245237642</v>
      </c>
      <c r="X115" s="1">
        <f t="shared" si="46"/>
        <v>1.6254847683400746</v>
      </c>
      <c r="Y115" s="1">
        <f t="shared" si="47"/>
        <v>2.751558866988344</v>
      </c>
      <c r="Z115" s="1">
        <v>0.24314139684454517</v>
      </c>
      <c r="AA115" s="1">
        <f t="shared" si="48"/>
        <v>-0.61414109261458505</v>
      </c>
      <c r="AB115">
        <v>40.47186113998368</v>
      </c>
      <c r="AC115" s="1">
        <f t="shared" si="49"/>
        <v>1.607153176327317</v>
      </c>
      <c r="AD115" s="1">
        <f t="shared" si="50"/>
        <v>2.6169119696667393</v>
      </c>
      <c r="AE115">
        <v>0.10232372462314866</v>
      </c>
      <c r="AF115" s="1">
        <f t="shared" si="51"/>
        <v>-0.99002365975457896</v>
      </c>
      <c r="AG115">
        <v>74.564998420066928</v>
      </c>
      <c r="AH115" s="1">
        <f t="shared" si="52"/>
        <v>1.8725350129925584</v>
      </c>
      <c r="AI115" s="1">
        <f t="shared" si="53"/>
        <v>1.8914043058897692</v>
      </c>
      <c r="AO115">
        <v>0.13133214865745854</v>
      </c>
      <c r="AP115" s="1">
        <f t="shared" si="57"/>
        <v>-0.88162895041070577</v>
      </c>
      <c r="AQ115">
        <v>250.13961003470618</v>
      </c>
      <c r="AR115" s="1">
        <f t="shared" si="58"/>
        <v>2.3981824684494657</v>
      </c>
      <c r="AS115" s="1">
        <f t="shared" si="59"/>
        <v>2.7201720943173151</v>
      </c>
      <c r="AT115" s="1">
        <v>0.12912492726191302</v>
      </c>
      <c r="AU115" s="1">
        <f t="shared" si="60"/>
        <v>-0.88898991011711448</v>
      </c>
      <c r="AV115" s="1">
        <v>34.516692055425494</v>
      </c>
      <c r="AW115" s="1">
        <f t="shared" si="61"/>
        <v>1.538029167955308</v>
      </c>
      <c r="AX115" s="1">
        <f t="shared" si="62"/>
        <v>1.7300861915887098</v>
      </c>
      <c r="AY115" s="1">
        <v>6.2108457962780798E-2</v>
      </c>
      <c r="AZ115" s="1">
        <f t="shared" si="63"/>
        <v>-1.2068492533429021</v>
      </c>
      <c r="BA115" s="1">
        <v>246.18389587533679</v>
      </c>
      <c r="BB115" s="1">
        <f t="shared" si="64"/>
        <v>2.3912596401419011</v>
      </c>
      <c r="BC115" s="1">
        <f t="shared" si="65"/>
        <v>1.9814070676335518</v>
      </c>
    </row>
    <row r="116" spans="1:55" x14ac:dyDescent="0.25">
      <c r="A116" s="1">
        <v>0.17469619061404454</v>
      </c>
      <c r="B116" s="1">
        <f t="shared" si="33"/>
        <v>-0.75771656504189711</v>
      </c>
      <c r="C116" s="1">
        <v>25.39764406975014</v>
      </c>
      <c r="D116" s="1">
        <f t="shared" si="34"/>
        <v>1.4047934325663471</v>
      </c>
      <c r="E116" s="1">
        <f t="shared" si="35"/>
        <v>1.8539827389000934</v>
      </c>
      <c r="F116" s="1">
        <v>6.1108174873825805E-2</v>
      </c>
      <c r="G116" s="1">
        <f t="shared" si="36"/>
        <v>-1.2139006872188591</v>
      </c>
      <c r="H116" s="1">
        <v>370.4223304454398</v>
      </c>
      <c r="I116" s="1">
        <f t="shared" si="37"/>
        <v>2.5686971596970229</v>
      </c>
      <c r="J116" s="1">
        <f t="shared" si="38"/>
        <v>2.1160686263240431</v>
      </c>
      <c r="K116" s="1">
        <v>9.8803048914303526E-2</v>
      </c>
      <c r="L116" s="1">
        <f t="shared" si="39"/>
        <v>-1.0052296535274798</v>
      </c>
      <c r="M116" s="1">
        <v>94.060220860099804</v>
      </c>
      <c r="N116" s="1">
        <f t="shared" si="40"/>
        <v>1.9734059941656423</v>
      </c>
      <c r="O116" s="1">
        <f t="shared" si="41"/>
        <v>1.9631394549899195</v>
      </c>
      <c r="P116" s="1">
        <v>5.4930004634608114E-2</v>
      </c>
      <c r="Q116" s="1">
        <f t="shared" si="42"/>
        <v>-1.2601903643359205</v>
      </c>
      <c r="R116" s="1">
        <v>101.15968555520307</v>
      </c>
      <c r="S116" s="1">
        <f t="shared" si="43"/>
        <v>2.0050074707133674</v>
      </c>
      <c r="T116" s="1">
        <f t="shared" si="44"/>
        <v>1.591035392315463</v>
      </c>
      <c r="U116" s="1">
        <v>0.1588139537146544</v>
      </c>
      <c r="V116" s="1">
        <f t="shared" si="45"/>
        <v>-0.79911134224238722</v>
      </c>
      <c r="W116" s="1">
        <v>226.10916349659689</v>
      </c>
      <c r="X116" s="1">
        <f t="shared" si="46"/>
        <v>2.354318163297878</v>
      </c>
      <c r="Y116" s="1">
        <f t="shared" si="47"/>
        <v>2.9461703755717235</v>
      </c>
      <c r="Z116" s="1">
        <v>0.16185237423623736</v>
      </c>
      <c r="AA116" s="1">
        <f t="shared" si="48"/>
        <v>-0.79088092548517219</v>
      </c>
      <c r="AB116">
        <v>32.303502933273499</v>
      </c>
      <c r="AC116" s="1">
        <f t="shared" si="49"/>
        <v>1.5092496189906823</v>
      </c>
      <c r="AD116" s="1">
        <f t="shared" si="50"/>
        <v>1.9083146025614679</v>
      </c>
      <c r="AE116">
        <v>6.8183455070223511E-2</v>
      </c>
      <c r="AF116" s="1">
        <f t="shared" si="51"/>
        <v>-1.1663209954815184</v>
      </c>
      <c r="AG116">
        <v>94.016347923312665</v>
      </c>
      <c r="AH116" s="1">
        <f t="shared" si="52"/>
        <v>1.9732033769569128</v>
      </c>
      <c r="AI116" s="1">
        <f t="shared" si="53"/>
        <v>1.6918184484386061</v>
      </c>
      <c r="AO116">
        <v>0.15793426343875588</v>
      </c>
      <c r="AP116" s="1">
        <f t="shared" si="57"/>
        <v>-0.80152364068118653</v>
      </c>
      <c r="AQ116">
        <v>209.94203638407097</v>
      </c>
      <c r="AR116" s="1">
        <f t="shared" si="58"/>
        <v>2.3220994054324064</v>
      </c>
      <c r="AS116" s="1">
        <f t="shared" si="59"/>
        <v>2.8971065700057661</v>
      </c>
      <c r="AT116" s="1">
        <v>0.14093320442412238</v>
      </c>
      <c r="AU116" s="1">
        <f t="shared" si="60"/>
        <v>-0.85098667332588629</v>
      </c>
      <c r="AV116" s="1">
        <v>35.296612767949441</v>
      </c>
      <c r="AW116" s="1">
        <f t="shared" si="61"/>
        <v>1.5477330304084733</v>
      </c>
      <c r="AX116" s="1">
        <f t="shared" si="62"/>
        <v>1.8187511966074787</v>
      </c>
      <c r="AY116" s="1">
        <v>7.4112807357809576E-2</v>
      </c>
      <c r="AZ116" s="1">
        <f t="shared" si="63"/>
        <v>-1.1301067355537247</v>
      </c>
      <c r="BA116" s="1">
        <v>214.08719001246777</v>
      </c>
      <c r="BB116" s="1">
        <f t="shared" si="64"/>
        <v>2.3305906818981916</v>
      </c>
      <c r="BC116" s="1">
        <f t="shared" si="65"/>
        <v>2.0622748352670062</v>
      </c>
    </row>
    <row r="117" spans="1:55" x14ac:dyDescent="0.25">
      <c r="A117" s="1">
        <v>0.17336175502345663</v>
      </c>
      <c r="B117" s="1">
        <f t="shared" si="33"/>
        <v>-0.7610467050964943</v>
      </c>
      <c r="C117" s="1">
        <v>20.785715803157409</v>
      </c>
      <c r="D117" s="1">
        <f t="shared" si="34"/>
        <v>1.3177649850129618</v>
      </c>
      <c r="E117" s="1">
        <f t="shared" si="35"/>
        <v>1.7315165760370519</v>
      </c>
      <c r="F117" s="1">
        <v>0.10303951177684115</v>
      </c>
      <c r="G117" s="1">
        <f t="shared" si="36"/>
        <v>-0.98699620775916752</v>
      </c>
      <c r="H117" s="1">
        <v>119.07461066257959</v>
      </c>
      <c r="I117" s="1">
        <f t="shared" si="37"/>
        <v>2.0758191701763242</v>
      </c>
      <c r="J117" s="1">
        <f t="shared" si="38"/>
        <v>2.1031683342423091</v>
      </c>
      <c r="K117" s="1">
        <v>6.929094581422833E-2</v>
      </c>
      <c r="L117" s="1">
        <f t="shared" si="39"/>
        <v>-1.1593235105514685</v>
      </c>
      <c r="M117" s="1">
        <v>201.41567653280845</v>
      </c>
      <c r="N117" s="1">
        <f t="shared" si="40"/>
        <v>2.3040932694288152</v>
      </c>
      <c r="O117" s="1">
        <f t="shared" si="41"/>
        <v>1.9874463413001959</v>
      </c>
      <c r="P117" s="1">
        <v>0.19521612361589741</v>
      </c>
      <c r="Q117" s="1">
        <f t="shared" si="42"/>
        <v>-0.70948431521324218</v>
      </c>
      <c r="R117" s="1">
        <v>27.262482962145771</v>
      </c>
      <c r="S117" s="1">
        <f t="shared" si="43"/>
        <v>1.4355654071718686</v>
      </c>
      <c r="T117" s="1">
        <f t="shared" si="44"/>
        <v>2.0233927324248118</v>
      </c>
      <c r="U117" s="1">
        <v>0.12131335143485501</v>
      </c>
      <c r="V117" s="1">
        <f t="shared" si="45"/>
        <v>-0.91609139917143334</v>
      </c>
      <c r="W117" s="1">
        <v>582.26111867171903</v>
      </c>
      <c r="X117" s="1">
        <f t="shared" si="46"/>
        <v>2.7651177904341449</v>
      </c>
      <c r="Y117" s="1">
        <f t="shared" si="47"/>
        <v>3.0183863672719546</v>
      </c>
      <c r="Z117" s="1">
        <v>0.13753397516240792</v>
      </c>
      <c r="AA117" s="1">
        <f t="shared" si="48"/>
        <v>-0.86159000435803856</v>
      </c>
      <c r="AB117">
        <v>113.64806387055192</v>
      </c>
      <c r="AC117" s="1">
        <f t="shared" si="49"/>
        <v>2.0555620414028466</v>
      </c>
      <c r="AD117" s="1">
        <f t="shared" si="50"/>
        <v>2.3857774939420562</v>
      </c>
      <c r="AE117">
        <v>6.493255745065929E-2</v>
      </c>
      <c r="AF117" s="1">
        <f t="shared" si="51"/>
        <v>-1.1875374915545367</v>
      </c>
      <c r="AG117">
        <v>196.5533883835723</v>
      </c>
      <c r="AH117" s="1">
        <f t="shared" si="52"/>
        <v>2.293480535022574</v>
      </c>
      <c r="AI117" s="1">
        <f t="shared" si="53"/>
        <v>1.9312910550893945</v>
      </c>
      <c r="AO117">
        <v>0.26185317556324317</v>
      </c>
      <c r="AP117" s="1">
        <f t="shared" si="57"/>
        <v>-0.58194215492563883</v>
      </c>
      <c r="AQ117">
        <v>40.236136259276243</v>
      </c>
      <c r="AR117" s="1">
        <f t="shared" si="58"/>
        <v>1.6046162702128894</v>
      </c>
      <c r="AS117" s="1">
        <f t="shared" si="59"/>
        <v>2.757346682365585</v>
      </c>
      <c r="AT117" s="1">
        <v>8.1398294774911242E-2</v>
      </c>
      <c r="AU117" s="1">
        <f t="shared" si="60"/>
        <v>-1.0893846931157565</v>
      </c>
      <c r="AV117" s="1">
        <v>117.2648955168367</v>
      </c>
      <c r="AW117" s="1">
        <f t="shared" si="61"/>
        <v>2.0691680209383914</v>
      </c>
      <c r="AX117" s="1">
        <f t="shared" si="62"/>
        <v>1.8993914950469426</v>
      </c>
      <c r="AY117" s="1">
        <v>6.3763629541633685E-2</v>
      </c>
      <c r="AZ117" s="1">
        <f t="shared" si="63"/>
        <v>-1.195426970077442</v>
      </c>
      <c r="BA117" s="1">
        <v>212.37078918538646</v>
      </c>
      <c r="BB117" s="1">
        <f t="shared" si="64"/>
        <v>2.3270947809215725</v>
      </c>
      <c r="BC117" s="1">
        <f t="shared" si="65"/>
        <v>1.9466641117949839</v>
      </c>
    </row>
    <row r="118" spans="1:55" x14ac:dyDescent="0.25">
      <c r="A118" s="1">
        <v>0.11530120588020643</v>
      </c>
      <c r="B118" s="1">
        <f t="shared" si="33"/>
        <v>-0.93816615060312514</v>
      </c>
      <c r="C118" s="1">
        <v>42.893103605016485</v>
      </c>
      <c r="D118" s="1">
        <f t="shared" si="34"/>
        <v>1.6323874715076077</v>
      </c>
      <c r="E118" s="1">
        <f t="shared" si="35"/>
        <v>1.7399769438048727</v>
      </c>
      <c r="F118" s="1">
        <v>7.2659576792084221E-2</v>
      </c>
      <c r="G118" s="1">
        <f t="shared" si="36"/>
        <v>-1.1387071360273611</v>
      </c>
      <c r="H118" s="1">
        <v>217.02668963546719</v>
      </c>
      <c r="I118" s="1">
        <f t="shared" si="37"/>
        <v>2.336513146054271</v>
      </c>
      <c r="J118" s="1">
        <f t="shared" si="38"/>
        <v>2.0518999768507018</v>
      </c>
      <c r="K118" s="1">
        <v>7.7318104127357387E-2</v>
      </c>
      <c r="L118" s="1">
        <f t="shared" si="39"/>
        <v>-1.1117188035974634</v>
      </c>
      <c r="M118" s="1">
        <v>183.46702772859413</v>
      </c>
      <c r="N118" s="1">
        <f t="shared" si="40"/>
        <v>2.2635580251973733</v>
      </c>
      <c r="O118" s="1">
        <f t="shared" si="41"/>
        <v>2.0360886384871955</v>
      </c>
      <c r="P118" s="1">
        <v>9.176010603247288E-2</v>
      </c>
      <c r="Q118" s="1">
        <f t="shared" si="42"/>
        <v>-1.0373460932618535</v>
      </c>
      <c r="R118" s="1">
        <v>58.200770442581259</v>
      </c>
      <c r="S118" s="1">
        <f t="shared" si="43"/>
        <v>1.7649287337348885</v>
      </c>
      <c r="T118" s="1">
        <f t="shared" si="44"/>
        <v>1.7013885194141991</v>
      </c>
      <c r="U118" s="1">
        <v>0.18399828894186185</v>
      </c>
      <c r="V118" s="1">
        <f t="shared" si="45"/>
        <v>-0.73518621561308739</v>
      </c>
      <c r="W118" s="1">
        <v>172.92073230131211</v>
      </c>
      <c r="X118" s="1">
        <f t="shared" si="46"/>
        <v>2.237847066057459</v>
      </c>
      <c r="Y118" s="1">
        <f t="shared" si="47"/>
        <v>3.043918695063224</v>
      </c>
      <c r="Z118" s="1">
        <v>0.21014514106873164</v>
      </c>
      <c r="AA118" s="1">
        <f t="shared" si="48"/>
        <v>-0.67748064720712131</v>
      </c>
      <c r="AB118">
        <v>52.505414139438798</v>
      </c>
      <c r="AC118" s="1">
        <f t="shared" si="49"/>
        <v>1.7202040883516452</v>
      </c>
      <c r="AD118" s="1">
        <f t="shared" si="50"/>
        <v>2.5391191548320928</v>
      </c>
      <c r="AE118">
        <v>7.7747233430617527E-2</v>
      </c>
      <c r="AF118" s="1">
        <f t="shared" si="51"/>
        <v>-1.1093150560270881</v>
      </c>
      <c r="AG118">
        <v>91.631684602828315</v>
      </c>
      <c r="AH118" s="1">
        <f t="shared" si="52"/>
        <v>1.9620456709258913</v>
      </c>
      <c r="AI118" s="1">
        <f t="shared" si="53"/>
        <v>1.7687001183890725</v>
      </c>
      <c r="AO118">
        <v>0.18434327378872656</v>
      </c>
      <c r="AP118" s="1">
        <f t="shared" si="57"/>
        <v>-0.73437270405586985</v>
      </c>
      <c r="AQ118">
        <v>208.46882229105159</v>
      </c>
      <c r="AR118" s="1">
        <f t="shared" si="58"/>
        <v>2.3190411129336637</v>
      </c>
      <c r="AS118" s="1">
        <f t="shared" si="59"/>
        <v>3.1578530902984583</v>
      </c>
      <c r="AT118" s="1">
        <v>8.3253586356430542E-2</v>
      </c>
      <c r="AU118" s="1">
        <f t="shared" si="60"/>
        <v>-1.0795970490977975</v>
      </c>
      <c r="AV118" s="1">
        <v>137.35985781472095</v>
      </c>
      <c r="AW118" s="1">
        <f t="shared" si="61"/>
        <v>2.1378598326019422</v>
      </c>
      <c r="AX118" s="1">
        <f t="shared" si="62"/>
        <v>1.9802386773736724</v>
      </c>
      <c r="AY118" s="1">
        <v>7.1280168641443459E-2</v>
      </c>
      <c r="AZ118" s="1">
        <f t="shared" si="63"/>
        <v>-1.1470312814745252</v>
      </c>
      <c r="BA118" s="1">
        <v>206.16256928092386</v>
      </c>
      <c r="BB118" s="1">
        <f t="shared" si="64"/>
        <v>2.3142098179292216</v>
      </c>
      <c r="BC118" s="1">
        <f t="shared" si="65"/>
        <v>2.0175646953187463</v>
      </c>
    </row>
    <row r="119" spans="1:55" x14ac:dyDescent="0.25">
      <c r="A119" s="1">
        <v>0.16916045143672054</v>
      </c>
      <c r="B119" s="1">
        <f t="shared" si="33"/>
        <v>-0.77170116452646698</v>
      </c>
      <c r="C119" s="1">
        <v>21.801503801940033</v>
      </c>
      <c r="D119" s="1">
        <f t="shared" si="34"/>
        <v>1.3384864509605556</v>
      </c>
      <c r="E119" s="1">
        <f t="shared" si="35"/>
        <v>1.7344621370137243</v>
      </c>
      <c r="F119" s="1">
        <v>7.5685788040796467E-2</v>
      </c>
      <c r="G119" s="1">
        <f t="shared" si="36"/>
        <v>-1.1209856628369872</v>
      </c>
      <c r="H119" s="1">
        <v>202.76879605716567</v>
      </c>
      <c r="I119" s="1">
        <f t="shared" si="37"/>
        <v>2.3070011225406684</v>
      </c>
      <c r="J119" s="1">
        <f t="shared" si="38"/>
        <v>2.0580112654626794</v>
      </c>
      <c r="K119" s="1">
        <v>6.7049057748182622E-2</v>
      </c>
      <c r="L119" s="1">
        <f t="shared" si="39"/>
        <v>-1.1736073209837503</v>
      </c>
      <c r="M119" s="1">
        <v>246.65377590981399</v>
      </c>
      <c r="N119" s="1">
        <f t="shared" si="40"/>
        <v>2.3920877682645876</v>
      </c>
      <c r="O119" s="1">
        <f t="shared" si="41"/>
        <v>2.0382352133416082</v>
      </c>
      <c r="P119" s="1">
        <v>8.9794964909075001E-2</v>
      </c>
      <c r="Q119" s="1">
        <f t="shared" si="42"/>
        <v>-1.0467480149308186</v>
      </c>
      <c r="R119" s="1">
        <v>55.887532680756514</v>
      </c>
      <c r="S119" s="1">
        <f t="shared" si="43"/>
        <v>1.7473149368339154</v>
      </c>
      <c r="T119" s="1">
        <f t="shared" si="44"/>
        <v>1.6692794367987394</v>
      </c>
      <c r="U119" s="1">
        <v>0.14790285683597346</v>
      </c>
      <c r="V119" s="1">
        <f t="shared" si="45"/>
        <v>-0.83002343725316585</v>
      </c>
      <c r="W119" s="1">
        <v>205.01661747494268</v>
      </c>
      <c r="X119" s="1">
        <f t="shared" si="46"/>
        <v>2.3117890639103078</v>
      </c>
      <c r="Y119" s="1">
        <f t="shared" si="47"/>
        <v>2.7852093810276202</v>
      </c>
      <c r="Z119" s="1">
        <v>0.15640170415863791</v>
      </c>
      <c r="AA119" s="1">
        <f t="shared" si="48"/>
        <v>-0.80575851916197261</v>
      </c>
      <c r="AB119">
        <v>212.31778483979019</v>
      </c>
      <c r="AC119" s="1">
        <f t="shared" si="49"/>
        <v>2.3269863744499282</v>
      </c>
      <c r="AD119" s="1">
        <f t="shared" si="50"/>
        <v>2.887945109001274</v>
      </c>
      <c r="AE119">
        <v>4.7934710548642838E-2</v>
      </c>
      <c r="AF119" s="1">
        <f t="shared" si="51"/>
        <v>-1.3193498907503307</v>
      </c>
      <c r="AG119">
        <v>225.58099152433385</v>
      </c>
      <c r="AH119" s="1">
        <f t="shared" si="52"/>
        <v>2.3533025012337565</v>
      </c>
      <c r="AI119" s="1">
        <f t="shared" si="53"/>
        <v>1.7836834017513004</v>
      </c>
      <c r="AO119">
        <v>0.28053785295348649</v>
      </c>
      <c r="AP119" s="1">
        <f t="shared" si="57"/>
        <v>-0.55200853112905235</v>
      </c>
      <c r="AQ119">
        <v>18.994913814570662</v>
      </c>
      <c r="AR119" s="1">
        <f t="shared" si="58"/>
        <v>1.278637327375272</v>
      </c>
      <c r="AS119" s="1">
        <f t="shared" si="59"/>
        <v>2.3163361710370802</v>
      </c>
      <c r="AT119" s="1">
        <v>0.10935395611577743</v>
      </c>
      <c r="AU119" s="1">
        <f t="shared" si="60"/>
        <v>-0.96116550080034324</v>
      </c>
      <c r="AV119" s="1">
        <v>107.12644059477181</v>
      </c>
      <c r="AW119" s="1">
        <f t="shared" si="61"/>
        <v>2.0298966751940628</v>
      </c>
      <c r="AX119" s="1">
        <f t="shared" si="62"/>
        <v>2.1119117087575536</v>
      </c>
      <c r="AY119" s="1">
        <v>7.091243876244363E-2</v>
      </c>
      <c r="AZ119" s="1">
        <f t="shared" si="63"/>
        <v>-1.149277578468938</v>
      </c>
      <c r="BA119" s="1">
        <v>123.31136203005282</v>
      </c>
      <c r="BB119" s="1">
        <f t="shared" si="64"/>
        <v>2.0910030947596803</v>
      </c>
      <c r="BC119" s="1">
        <f t="shared" si="65"/>
        <v>1.8194064984242575</v>
      </c>
    </row>
    <row r="120" spans="1:55" x14ac:dyDescent="0.25">
      <c r="A120" s="1">
        <v>0.12813627271906364</v>
      </c>
      <c r="B120" s="1">
        <f t="shared" si="33"/>
        <v>-0.89232791309806947</v>
      </c>
      <c r="C120" s="1">
        <v>42.393145179604126</v>
      </c>
      <c r="D120" s="1">
        <f t="shared" si="34"/>
        <v>1.6272956384006241</v>
      </c>
      <c r="E120" s="1">
        <f t="shared" si="35"/>
        <v>1.8236520616628737</v>
      </c>
      <c r="F120" s="1">
        <v>9.6283336743874945E-2</v>
      </c>
      <c r="G120" s="1">
        <f t="shared" si="36"/>
        <v>-1.016448867458682</v>
      </c>
      <c r="H120" s="1">
        <v>123.17276887707733</v>
      </c>
      <c r="I120" s="1">
        <f t="shared" si="37"/>
        <v>2.0905147043088341</v>
      </c>
      <c r="J120" s="1">
        <f t="shared" si="38"/>
        <v>2.0566845723735456</v>
      </c>
      <c r="K120" s="1">
        <v>7.7687396233099934E-2</v>
      </c>
      <c r="L120" s="1">
        <f t="shared" si="39"/>
        <v>-1.109649434100165</v>
      </c>
      <c r="M120" s="1">
        <v>147.1370656868047</v>
      </c>
      <c r="N120" s="1">
        <f t="shared" si="40"/>
        <v>2.167722090779908</v>
      </c>
      <c r="O120" s="1">
        <f t="shared" si="41"/>
        <v>1.9535197551267651</v>
      </c>
      <c r="P120" s="1">
        <v>7.5890223615505431E-2</v>
      </c>
      <c r="Q120" s="1">
        <f t="shared" si="42"/>
        <v>-1.1198141674945969</v>
      </c>
      <c r="R120" s="1">
        <v>78.022398644977685</v>
      </c>
      <c r="S120" s="1">
        <f t="shared" si="43"/>
        <v>1.8922192977094934</v>
      </c>
      <c r="T120" s="1">
        <f t="shared" si="44"/>
        <v>1.6897618842803426</v>
      </c>
      <c r="U120" s="1">
        <v>0.20367351686244134</v>
      </c>
      <c r="V120" s="1">
        <f t="shared" si="45"/>
        <v>-0.69106543751052119</v>
      </c>
      <c r="W120" s="1">
        <v>85.300678883333632</v>
      </c>
      <c r="X120" s="1">
        <f t="shared" si="46"/>
        <v>1.9309524876049484</v>
      </c>
      <c r="Y120" s="1">
        <f t="shared" si="47"/>
        <v>2.7941673578134205</v>
      </c>
      <c r="Z120" s="1">
        <v>0.21298442983110072</v>
      </c>
      <c r="AA120" s="1">
        <f t="shared" si="48"/>
        <v>-0.67165214438096987</v>
      </c>
      <c r="AB120">
        <v>29.058922145081752</v>
      </c>
      <c r="AC120" s="1">
        <f t="shared" si="49"/>
        <v>1.4632795013892328</v>
      </c>
      <c r="AD120" s="1">
        <f t="shared" si="50"/>
        <v>2.1786270074933931</v>
      </c>
      <c r="AE120">
        <v>6.4819421354074133E-2</v>
      </c>
      <c r="AF120" s="1">
        <f t="shared" si="51"/>
        <v>-1.1882948502531188</v>
      </c>
      <c r="AG120">
        <v>122.87681138180231</v>
      </c>
      <c r="AH120" s="1">
        <f t="shared" si="52"/>
        <v>2.0894699330157604</v>
      </c>
      <c r="AI120" s="1">
        <f t="shared" si="53"/>
        <v>1.7583766626361146</v>
      </c>
      <c r="AO120">
        <v>0.29125333600368114</v>
      </c>
      <c r="AP120" s="1">
        <f t="shared" si="57"/>
        <v>-0.53572909154637782</v>
      </c>
      <c r="AQ120">
        <v>25.765016880686385</v>
      </c>
      <c r="AR120" s="1">
        <f t="shared" si="58"/>
        <v>1.4110304313376154</v>
      </c>
      <c r="AS120" s="1">
        <f t="shared" si="59"/>
        <v>2.6338506786418621</v>
      </c>
      <c r="AT120" s="1">
        <v>0.15754265119456026</v>
      </c>
      <c r="AU120" s="1">
        <f t="shared" si="60"/>
        <v>-0.80260185031344733</v>
      </c>
      <c r="AV120" s="1">
        <v>40.137465536319596</v>
      </c>
      <c r="AW120" s="1">
        <f t="shared" si="61"/>
        <v>1.6035499456715965</v>
      </c>
      <c r="AX120" s="1">
        <f t="shared" si="62"/>
        <v>1.9979395076716402</v>
      </c>
      <c r="AY120" s="1">
        <v>7.9587527834888261E-2</v>
      </c>
      <c r="AZ120" s="1">
        <f t="shared" si="63"/>
        <v>-1.0991549852382163</v>
      </c>
      <c r="BA120" s="1">
        <v>113.47493149321878</v>
      </c>
      <c r="BB120" s="1">
        <f t="shared" si="64"/>
        <v>2.0548999292238666</v>
      </c>
      <c r="BC120" s="1">
        <f t="shared" si="65"/>
        <v>1.8695270064926419</v>
      </c>
    </row>
    <row r="121" spans="1:55" x14ac:dyDescent="0.25">
      <c r="A121" s="1">
        <v>9.587122535169143E-2</v>
      </c>
      <c r="B121" s="1">
        <f t="shared" si="33"/>
        <v>-1.0183117217778008</v>
      </c>
      <c r="C121" s="1">
        <v>83.360009212297967</v>
      </c>
      <c r="D121" s="1">
        <f t="shared" si="34"/>
        <v>1.9209577539502902</v>
      </c>
      <c r="E121" s="1">
        <f t="shared" si="35"/>
        <v>1.8864142608479664</v>
      </c>
      <c r="F121" s="1">
        <v>0.10692689321829563</v>
      </c>
      <c r="G121" s="1">
        <f t="shared" si="36"/>
        <v>-0.97091305150388607</v>
      </c>
      <c r="H121" s="1">
        <v>110.42358435137858</v>
      </c>
      <c r="I121" s="1">
        <f t="shared" si="37"/>
        <v>2.0430618402390044</v>
      </c>
      <c r="J121" s="1">
        <f t="shared" si="38"/>
        <v>2.1042685924083768</v>
      </c>
      <c r="K121" s="1">
        <v>8.7616559325795859E-2</v>
      </c>
      <c r="L121" s="1">
        <f t="shared" si="39"/>
        <v>-1.0574138054281033</v>
      </c>
      <c r="M121" s="1">
        <v>103.95259302428138</v>
      </c>
      <c r="N121" s="1">
        <f t="shared" si="40"/>
        <v>2.0168353269728403</v>
      </c>
      <c r="O121" s="1">
        <f t="shared" si="41"/>
        <v>1.9073283482962535</v>
      </c>
      <c r="P121" s="1">
        <v>0.11145225255805878</v>
      </c>
      <c r="Q121" s="1">
        <f t="shared" si="42"/>
        <v>-0.95291114958258505</v>
      </c>
      <c r="R121" s="1">
        <v>26.523205274961054</v>
      </c>
      <c r="S121" s="1">
        <f t="shared" si="43"/>
        <v>1.4236260065017023</v>
      </c>
      <c r="T121" s="1">
        <f t="shared" si="44"/>
        <v>1.4939756000602051</v>
      </c>
      <c r="U121" s="1">
        <v>0.16112918260011194</v>
      </c>
      <c r="V121" s="1">
        <f t="shared" si="45"/>
        <v>-0.79282579605236658</v>
      </c>
      <c r="W121" s="1">
        <v>204.16614866453006</v>
      </c>
      <c r="X121" s="1">
        <f t="shared" si="46"/>
        <v>2.3099837364438223</v>
      </c>
      <c r="Y121" s="1">
        <f t="shared" si="47"/>
        <v>2.9136081948212071</v>
      </c>
      <c r="Z121" s="1">
        <v>0.27985636408813902</v>
      </c>
      <c r="AA121" s="1">
        <f t="shared" si="48"/>
        <v>-0.55306481254880147</v>
      </c>
      <c r="AB121">
        <v>38.173504363068446</v>
      </c>
      <c r="AC121" s="1">
        <f t="shared" si="49"/>
        <v>1.581762030415014</v>
      </c>
      <c r="AD121" s="1">
        <f t="shared" si="50"/>
        <v>2.8599939727234807</v>
      </c>
      <c r="AE121">
        <v>6.3409751617712271E-2</v>
      </c>
      <c r="AF121" s="1">
        <f t="shared" si="51"/>
        <v>-1.1978439479842771</v>
      </c>
      <c r="AG121">
        <v>121.0946473866925</v>
      </c>
      <c r="AH121" s="1">
        <f t="shared" si="52"/>
        <v>2.0831249469267141</v>
      </c>
      <c r="AI121" s="1">
        <f t="shared" si="53"/>
        <v>1.739062045963651</v>
      </c>
      <c r="AO121">
        <v>0.34310717794874424</v>
      </c>
      <c r="AP121" s="1">
        <f t="shared" si="57"/>
        <v>-0.46457019622268791</v>
      </c>
      <c r="AQ121">
        <v>22.276715411281923</v>
      </c>
      <c r="AR121" s="1">
        <f t="shared" si="58"/>
        <v>1.3478511567030402</v>
      </c>
      <c r="AS121" s="1">
        <f t="shared" si="59"/>
        <v>2.9012863237075992</v>
      </c>
      <c r="AT121" s="1">
        <v>0.12569400651955406</v>
      </c>
      <c r="AU121" s="1">
        <f t="shared" si="60"/>
        <v>-0.90068543032949255</v>
      </c>
      <c r="AV121" s="1">
        <v>47.823579926434888</v>
      </c>
      <c r="AW121" s="1">
        <f t="shared" si="61"/>
        <v>1.6796420829487904</v>
      </c>
      <c r="AX121" s="1">
        <f t="shared" si="62"/>
        <v>1.8648487322975087</v>
      </c>
      <c r="AY121" s="1">
        <v>7.9378565704829179E-2</v>
      </c>
      <c r="AZ121" s="1">
        <f t="shared" si="63"/>
        <v>-1.1002967526461109</v>
      </c>
      <c r="BA121" s="1">
        <v>132.92445841033933</v>
      </c>
      <c r="BB121" s="1">
        <f t="shared" si="64"/>
        <v>2.1236048994930412</v>
      </c>
      <c r="BC121" s="1">
        <f t="shared" si="65"/>
        <v>1.9300292347368742</v>
      </c>
    </row>
    <row r="122" spans="1:55" x14ac:dyDescent="0.25">
      <c r="A122" s="1">
        <v>0.19127425108894527</v>
      </c>
      <c r="B122" s="1">
        <f t="shared" si="33"/>
        <v>-0.71834348978787022</v>
      </c>
      <c r="C122" s="1">
        <v>15.704755344943383</v>
      </c>
      <c r="D122" s="1">
        <f t="shared" si="34"/>
        <v>1.1960311751714114</v>
      </c>
      <c r="E122" s="1">
        <f t="shared" si="35"/>
        <v>1.6649850554427721</v>
      </c>
      <c r="F122" s="1">
        <v>0.10702706546263631</v>
      </c>
      <c r="G122" s="1">
        <f t="shared" si="36"/>
        <v>-0.97050638217741936</v>
      </c>
      <c r="H122" s="1">
        <v>92.618471698221143</v>
      </c>
      <c r="I122" s="1">
        <f t="shared" si="37"/>
        <v>1.9666976104032281</v>
      </c>
      <c r="J122" s="1">
        <f t="shared" si="38"/>
        <v>2.0264654066372683</v>
      </c>
      <c r="K122" s="1">
        <v>8.4855447946172807E-2</v>
      </c>
      <c r="L122" s="1">
        <f t="shared" si="39"/>
        <v>-1.0713202695866499</v>
      </c>
      <c r="M122" s="1">
        <v>151.41764556061551</v>
      </c>
      <c r="N122" s="1">
        <f t="shared" si="40"/>
        <v>2.1801764889227067</v>
      </c>
      <c r="O122" s="1">
        <f t="shared" si="41"/>
        <v>2.0350370947092129</v>
      </c>
      <c r="P122" s="1">
        <v>0.17042343041175878</v>
      </c>
      <c r="Q122" s="1">
        <f t="shared" si="42"/>
        <v>-0.7684706971338251</v>
      </c>
      <c r="R122" s="1">
        <v>25.741343149478993</v>
      </c>
      <c r="S122" s="1">
        <f t="shared" si="43"/>
        <v>1.4106312040752962</v>
      </c>
      <c r="T122" s="1">
        <f t="shared" si="44"/>
        <v>1.8356343440765475</v>
      </c>
      <c r="U122" s="1">
        <v>0.14217655314613495</v>
      </c>
      <c r="V122" s="1">
        <f t="shared" si="45"/>
        <v>-0.84717201878803883</v>
      </c>
      <c r="W122" s="1">
        <v>149.67794883321741</v>
      </c>
      <c r="X122" s="1">
        <f t="shared" si="46"/>
        <v>2.1751578230186848</v>
      </c>
      <c r="Y122" s="1">
        <f t="shared" si="47"/>
        <v>2.5675515418113757</v>
      </c>
      <c r="Z122" s="1">
        <v>0.17137356179754357</v>
      </c>
      <c r="AA122" s="1">
        <f t="shared" si="48"/>
        <v>-0.76605617687645911</v>
      </c>
      <c r="AB122">
        <v>78.426936283580361</v>
      </c>
      <c r="AC122" s="1">
        <f t="shared" si="49"/>
        <v>1.8944652498038732</v>
      </c>
      <c r="AD122" s="1">
        <f t="shared" si="50"/>
        <v>2.4730108665508368</v>
      </c>
      <c r="AE122">
        <v>4.9170061125854272E-2</v>
      </c>
      <c r="AF122" s="1">
        <f t="shared" si="51"/>
        <v>-1.3082992518154981</v>
      </c>
      <c r="AG122">
        <v>215.14366475582719</v>
      </c>
      <c r="AH122" s="1">
        <f t="shared" si="52"/>
        <v>2.3327285621215981</v>
      </c>
      <c r="AI122" s="1">
        <f t="shared" si="53"/>
        <v>1.7830236919302078</v>
      </c>
      <c r="AO122">
        <v>0.1101946849609079</v>
      </c>
      <c r="AP122" s="1">
        <f t="shared" si="57"/>
        <v>-0.9578393523791161</v>
      </c>
      <c r="AQ122">
        <v>714.3919531036297</v>
      </c>
      <c r="AR122" s="1">
        <f t="shared" si="58"/>
        <v>2.8539365540238659</v>
      </c>
      <c r="AS122" s="1">
        <f t="shared" si="59"/>
        <v>2.9795565894585088</v>
      </c>
      <c r="AT122" s="1">
        <v>4.9083840026219024E-2</v>
      </c>
      <c r="AU122" s="1">
        <f t="shared" si="60"/>
        <v>-1.3090614680118617</v>
      </c>
      <c r="AV122" s="1">
        <v>216.7653931961724</v>
      </c>
      <c r="AW122" s="1">
        <f t="shared" si="61"/>
        <v>2.3359899478681232</v>
      </c>
      <c r="AX122" s="1">
        <f t="shared" si="62"/>
        <v>1.7844768981061752</v>
      </c>
      <c r="AY122" s="1">
        <v>6.4997455595746906E-2</v>
      </c>
      <c r="AZ122" s="1">
        <f t="shared" si="63"/>
        <v>-1.1871036440087637</v>
      </c>
      <c r="BA122" s="1">
        <v>169.03284716007403</v>
      </c>
      <c r="BB122" s="1">
        <f t="shared" si="64"/>
        <v>2.2279711067096892</v>
      </c>
      <c r="BC122" s="1">
        <f t="shared" si="65"/>
        <v>1.8768126253795254</v>
      </c>
    </row>
    <row r="123" spans="1:55" x14ac:dyDescent="0.25">
      <c r="A123" s="1">
        <v>0.15975505036260468</v>
      </c>
      <c r="B123" s="1">
        <f t="shared" si="33"/>
        <v>-0.79654540352986791</v>
      </c>
      <c r="C123" s="1">
        <v>23.545078991035645</v>
      </c>
      <c r="D123" s="1">
        <f t="shared" si="34"/>
        <v>1.3719001517892895</v>
      </c>
      <c r="E123" s="1">
        <f t="shared" si="35"/>
        <v>1.7223125583422534</v>
      </c>
      <c r="F123" s="1">
        <v>8.1443941664473773E-2</v>
      </c>
      <c r="G123" s="1">
        <f t="shared" si="36"/>
        <v>-1.089141215831168</v>
      </c>
      <c r="H123" s="1">
        <v>195.36729425909664</v>
      </c>
      <c r="I123" s="1">
        <f t="shared" si="37"/>
        <v>2.2908518617796401</v>
      </c>
      <c r="J123" s="1">
        <f t="shared" si="38"/>
        <v>2.103356138286804</v>
      </c>
      <c r="K123" s="1">
        <v>8.7384402047324741E-2</v>
      </c>
      <c r="L123" s="1">
        <f t="shared" si="39"/>
        <v>-1.0585660812022379</v>
      </c>
      <c r="M123" s="1">
        <v>136.3389052730345</v>
      </c>
      <c r="N123" s="1">
        <f t="shared" si="40"/>
        <v>2.1346198025288814</v>
      </c>
      <c r="O123" s="1">
        <f t="shared" si="41"/>
        <v>2.0165201213556214</v>
      </c>
      <c r="P123" s="1">
        <v>7.5660678592289157E-2</v>
      </c>
      <c r="Q123" s="1">
        <f t="shared" si="42"/>
        <v>-1.1211297678864542</v>
      </c>
      <c r="R123" s="1">
        <v>52.278073799078655</v>
      </c>
      <c r="S123" s="1">
        <f t="shared" si="43"/>
        <v>1.7183195774960691</v>
      </c>
      <c r="T123" s="1">
        <f t="shared" si="44"/>
        <v>1.5326678737069241</v>
      </c>
      <c r="U123" s="1">
        <v>0.25951641221101351</v>
      </c>
      <c r="V123" s="1">
        <f t="shared" si="45"/>
        <v>-0.58583517150612086</v>
      </c>
      <c r="W123" s="1">
        <v>37.776418949635207</v>
      </c>
      <c r="X123" s="1">
        <f t="shared" si="46"/>
        <v>1.5772207861923455</v>
      </c>
      <c r="Y123" s="1">
        <f t="shared" si="47"/>
        <v>2.6922603198054431</v>
      </c>
      <c r="Z123" s="1">
        <v>0.20396817085564334</v>
      </c>
      <c r="AA123" s="1">
        <f t="shared" si="48"/>
        <v>-0.69043759875182464</v>
      </c>
      <c r="AB123">
        <v>44.403845505434838</v>
      </c>
      <c r="AC123" s="1">
        <f t="shared" si="49"/>
        <v>1.6474205829405513</v>
      </c>
      <c r="AD123" s="1">
        <f t="shared" si="50"/>
        <v>2.3860528249312662</v>
      </c>
      <c r="AE123">
        <v>9.592885221201225E-2</v>
      </c>
      <c r="AF123" s="1">
        <f t="shared" si="51"/>
        <v>-1.0180507518291155</v>
      </c>
      <c r="AG123">
        <v>42.472472806699898</v>
      </c>
      <c r="AH123" s="1">
        <f t="shared" si="52"/>
        <v>1.6281075469582149</v>
      </c>
      <c r="AI123" s="1">
        <f t="shared" si="53"/>
        <v>1.5992400614930249</v>
      </c>
      <c r="AO123">
        <v>0.19593889026976546</v>
      </c>
      <c r="AP123" s="1">
        <f t="shared" si="57"/>
        <v>-0.70787935597418894</v>
      </c>
      <c r="AQ123">
        <v>128.89732923576639</v>
      </c>
      <c r="AR123" s="1">
        <f t="shared" si="58"/>
        <v>2.1102439188259736</v>
      </c>
      <c r="AS123" s="1">
        <f t="shared" si="59"/>
        <v>2.9810784860675024</v>
      </c>
      <c r="AT123" s="1">
        <v>0.10097577992087819</v>
      </c>
      <c r="AU123" s="1">
        <f t="shared" si="60"/>
        <v>-0.99578278372345441</v>
      </c>
      <c r="AV123" s="1">
        <v>107.19534858667353</v>
      </c>
      <c r="AW123" s="1">
        <f t="shared" si="61"/>
        <v>2.0301759408887685</v>
      </c>
      <c r="AX123" s="1">
        <f t="shared" si="62"/>
        <v>2.0387738913274709</v>
      </c>
      <c r="AY123" s="1">
        <v>8.6994225482716639E-2</v>
      </c>
      <c r="AZ123" s="1">
        <f t="shared" si="63"/>
        <v>-1.0605095740965875</v>
      </c>
      <c r="BA123" s="1">
        <v>158.78662303954923</v>
      </c>
      <c r="BB123" s="1">
        <f t="shared" si="64"/>
        <v>2.2008139125443926</v>
      </c>
      <c r="BC123" s="1">
        <f t="shared" si="65"/>
        <v>2.0752419085128881</v>
      </c>
    </row>
    <row r="124" spans="1:55" x14ac:dyDescent="0.25">
      <c r="A124" s="1">
        <v>0.11648076562323406</v>
      </c>
      <c r="B124" s="1">
        <f t="shared" si="33"/>
        <v>-0.9337457834220666</v>
      </c>
      <c r="C124" s="1">
        <v>54.874318783736122</v>
      </c>
      <c r="D124" s="1">
        <f t="shared" si="34"/>
        <v>1.739369141900734</v>
      </c>
      <c r="E124" s="1">
        <f t="shared" si="35"/>
        <v>1.8627866093554437</v>
      </c>
      <c r="F124" s="1">
        <v>8.1706029878768474E-2</v>
      </c>
      <c r="G124" s="1">
        <f t="shared" si="36"/>
        <v>-1.0877458914915488</v>
      </c>
      <c r="H124" s="1">
        <v>191.18118157097939</v>
      </c>
      <c r="I124" s="1">
        <f t="shared" si="37"/>
        <v>2.2814451413809813</v>
      </c>
      <c r="J124" s="1">
        <f t="shared" si="38"/>
        <v>2.0974063512688588</v>
      </c>
      <c r="K124" s="1">
        <v>8.0184322874071484E-2</v>
      </c>
      <c r="L124" s="1">
        <f t="shared" si="39"/>
        <v>-1.0959105338955824</v>
      </c>
      <c r="M124" s="1">
        <v>157.84517244482115</v>
      </c>
      <c r="N124" s="1">
        <f t="shared" si="40"/>
        <v>2.1982313039182206</v>
      </c>
      <c r="O124" s="1">
        <f t="shared" si="41"/>
        <v>2.0058492330612698</v>
      </c>
      <c r="P124" s="1">
        <v>8.1560646751849306E-2</v>
      </c>
      <c r="Q124" s="1">
        <f t="shared" si="42"/>
        <v>-1.08851933905322</v>
      </c>
      <c r="R124" s="1">
        <v>64.327902899677625</v>
      </c>
      <c r="S124" s="1">
        <f t="shared" si="43"/>
        <v>1.8083993935588742</v>
      </c>
      <c r="T124" s="1">
        <f t="shared" si="44"/>
        <v>1.6613387825812969</v>
      </c>
      <c r="U124" s="1">
        <v>0.15783688854006303</v>
      </c>
      <c r="V124" s="1">
        <f t="shared" si="45"/>
        <v>-0.80179148897735708</v>
      </c>
      <c r="W124" s="1">
        <v>120.99595453666574</v>
      </c>
      <c r="X124" s="1">
        <f t="shared" si="46"/>
        <v>2.0827708500538584</v>
      </c>
      <c r="Y124" s="1">
        <f t="shared" si="47"/>
        <v>2.5976464937415629</v>
      </c>
      <c r="Z124" s="1">
        <v>0.17172250988677529</v>
      </c>
      <c r="AA124" s="1">
        <f t="shared" si="48"/>
        <v>-0.76517277252190952</v>
      </c>
      <c r="AB124">
        <v>45.151301520968431</v>
      </c>
      <c r="AC124" s="1">
        <f t="shared" si="49"/>
        <v>1.6546702737021892</v>
      </c>
      <c r="AD124" s="1">
        <f t="shared" si="50"/>
        <v>2.1624792898061598</v>
      </c>
      <c r="AE124">
        <v>8.085840509471523E-2</v>
      </c>
      <c r="AF124" s="1">
        <f t="shared" si="51"/>
        <v>-1.0922748292328111</v>
      </c>
      <c r="AG124">
        <v>40.95572688142007</v>
      </c>
      <c r="AH124" s="1">
        <f t="shared" si="52"/>
        <v>1.6123146381868052</v>
      </c>
      <c r="AI124" s="1">
        <f t="shared" si="53"/>
        <v>1.4761071069625016</v>
      </c>
      <c r="AO124">
        <v>0.1886740674548012</v>
      </c>
      <c r="AP124" s="1">
        <f t="shared" si="57"/>
        <v>-0.72428778788610637</v>
      </c>
      <c r="AQ124">
        <v>109.68644587833833</v>
      </c>
      <c r="AR124" s="1">
        <f t="shared" si="58"/>
        <v>2.0401529644577523</v>
      </c>
      <c r="AS124" s="1">
        <f t="shared" si="59"/>
        <v>2.8167711765679591</v>
      </c>
      <c r="AT124" s="1">
        <v>0.10914881363776005</v>
      </c>
      <c r="AU124" s="1">
        <f t="shared" si="60"/>
        <v>-0.96198098037054902</v>
      </c>
      <c r="AV124" s="1">
        <v>56.97657813114445</v>
      </c>
      <c r="AW124" s="1">
        <f t="shared" si="61"/>
        <v>1.7556963630609426</v>
      </c>
      <c r="AX124" s="1">
        <f t="shared" si="62"/>
        <v>1.8250842780536674</v>
      </c>
      <c r="AY124" s="1">
        <v>5.2837965128271894E-2</v>
      </c>
      <c r="AZ124" s="1">
        <f t="shared" si="63"/>
        <v>-1.2770539160874055</v>
      </c>
      <c r="BA124" s="1">
        <v>256.09452769396592</v>
      </c>
      <c r="BB124" s="1">
        <f t="shared" si="64"/>
        <v>2.4084002984305322</v>
      </c>
      <c r="BC124" s="1">
        <f t="shared" si="65"/>
        <v>1.885903381283468</v>
      </c>
    </row>
    <row r="125" spans="1:55" x14ac:dyDescent="0.25">
      <c r="A125" s="1">
        <v>0.16213035454401717</v>
      </c>
      <c r="B125" s="1">
        <f t="shared" si="33"/>
        <v>-0.79013566758931908</v>
      </c>
      <c r="C125" s="1">
        <v>21.101948274732759</v>
      </c>
      <c r="D125" s="1">
        <f t="shared" si="34"/>
        <v>1.3243225541557246</v>
      </c>
      <c r="E125" s="1">
        <f t="shared" si="35"/>
        <v>1.6760698301295449</v>
      </c>
      <c r="F125" s="1">
        <v>4.77790595424301E-2</v>
      </c>
      <c r="G125" s="1">
        <f t="shared" si="36"/>
        <v>-1.3207624029233691</v>
      </c>
      <c r="H125" s="1">
        <v>555.43162890744281</v>
      </c>
      <c r="I125" s="1">
        <f t="shared" si="37"/>
        <v>2.7446306069030033</v>
      </c>
      <c r="J125" s="1">
        <f t="shared" si="38"/>
        <v>2.0780653665095641</v>
      </c>
      <c r="K125" s="1">
        <v>7.6228678320259938E-2</v>
      </c>
      <c r="L125" s="1">
        <f t="shared" si="39"/>
        <v>-1.1178816101157614</v>
      </c>
      <c r="M125" s="1">
        <v>184.58481008807831</v>
      </c>
      <c r="N125" s="1">
        <f t="shared" si="40"/>
        <v>2.2661959590606537</v>
      </c>
      <c r="O125" s="1">
        <f t="shared" si="41"/>
        <v>2.027223579450403</v>
      </c>
      <c r="P125" s="1">
        <v>0.12552303558301797</v>
      </c>
      <c r="Q125" s="1">
        <f t="shared" si="42"/>
        <v>-0.90127656654498089</v>
      </c>
      <c r="R125" s="1">
        <v>29.690190521550473</v>
      </c>
      <c r="S125" s="1">
        <f t="shared" si="43"/>
        <v>1.4726129844667948</v>
      </c>
      <c r="T125" s="1">
        <f t="shared" si="44"/>
        <v>1.6339190866927966</v>
      </c>
      <c r="U125" s="1">
        <v>0.22965466363609291</v>
      </c>
      <c r="V125" s="1">
        <f t="shared" si="45"/>
        <v>-0.63892473086501866</v>
      </c>
      <c r="W125" s="1">
        <v>55.004184062526384</v>
      </c>
      <c r="X125" s="1">
        <f t="shared" si="46"/>
        <v>1.7403957266970287</v>
      </c>
      <c r="Y125" s="1">
        <f t="shared" si="47"/>
        <v>2.7239448445527623</v>
      </c>
      <c r="Z125" s="1">
        <v>0.18528302230621149</v>
      </c>
      <c r="AA125" s="1">
        <f t="shared" si="48"/>
        <v>-0.73216437375466026</v>
      </c>
      <c r="AB125">
        <v>55.599627016582843</v>
      </c>
      <c r="AC125" s="1">
        <f t="shared" si="49"/>
        <v>1.7450718781794812</v>
      </c>
      <c r="AD125" s="1">
        <f t="shared" si="50"/>
        <v>2.3834427633107351</v>
      </c>
      <c r="AE125">
        <v>6.8655491945586788E-2</v>
      </c>
      <c r="AF125" s="1">
        <f t="shared" si="51"/>
        <v>-1.163324716602544</v>
      </c>
      <c r="AG125">
        <v>101.41950680066128</v>
      </c>
      <c r="AH125" s="1">
        <f t="shared" si="52"/>
        <v>2.0061214942588661</v>
      </c>
      <c r="AI125" s="1">
        <f t="shared" si="53"/>
        <v>1.7244725102357368</v>
      </c>
      <c r="AO125">
        <v>0.14883640765555717</v>
      </c>
      <c r="AP125" s="1">
        <f t="shared" si="57"/>
        <v>-0.82729082073997096</v>
      </c>
      <c r="AQ125">
        <v>211.28936993036672</v>
      </c>
      <c r="AR125" s="1">
        <f t="shared" si="58"/>
        <v>2.3248776480380529</v>
      </c>
      <c r="AS125" s="1">
        <f t="shared" si="59"/>
        <v>2.8102301992890046</v>
      </c>
      <c r="AT125" s="1">
        <v>0.10381720768148242</v>
      </c>
      <c r="AU125" s="1">
        <f t="shared" si="60"/>
        <v>-0.98373065629739576</v>
      </c>
      <c r="AV125" s="1">
        <v>108.73433690610241</v>
      </c>
      <c r="AW125" s="1">
        <f t="shared" si="61"/>
        <v>2.036366710360785</v>
      </c>
      <c r="AX125" s="1">
        <f t="shared" si="62"/>
        <v>2.0700449836801287</v>
      </c>
      <c r="AY125" s="1">
        <v>7.680113511021236E-2</v>
      </c>
      <c r="AZ125" s="1">
        <f t="shared" si="63"/>
        <v>-1.1146323611083508</v>
      </c>
      <c r="BA125" s="1">
        <v>201.26172365135437</v>
      </c>
      <c r="BB125" s="1">
        <f t="shared" si="64"/>
        <v>2.3037611877668414</v>
      </c>
      <c r="BC125" s="1">
        <f t="shared" si="65"/>
        <v>2.0668350104926643</v>
      </c>
    </row>
    <row r="126" spans="1:55" x14ac:dyDescent="0.25">
      <c r="A126" s="1">
        <v>0.15487341767959883</v>
      </c>
      <c r="B126" s="1">
        <f t="shared" si="33"/>
        <v>-0.81002311772018554</v>
      </c>
      <c r="C126" s="1">
        <v>23.00512926584079</v>
      </c>
      <c r="D126" s="1">
        <f t="shared" si="34"/>
        <v>1.361824677908732</v>
      </c>
      <c r="E126" s="1">
        <f t="shared" si="35"/>
        <v>1.681217051855995</v>
      </c>
      <c r="F126" s="1">
        <v>8.772763034692159E-2</v>
      </c>
      <c r="G126" s="1">
        <f t="shared" si="36"/>
        <v>-1.056863601419449</v>
      </c>
      <c r="H126" s="1">
        <v>177.40129628246504</v>
      </c>
      <c r="I126" s="1">
        <f t="shared" si="37"/>
        <v>2.2489567889244828</v>
      </c>
      <c r="J126" s="1">
        <f t="shared" si="38"/>
        <v>2.1279536790783231</v>
      </c>
      <c r="K126" s="1">
        <v>6.5417824549057466E-2</v>
      </c>
      <c r="L126" s="1">
        <f t="shared" si="39"/>
        <v>-1.1843039023090061</v>
      </c>
      <c r="M126" s="1">
        <v>202.4751074327327</v>
      </c>
      <c r="N126" s="1">
        <f t="shared" si="40"/>
        <v>2.3063716380735575</v>
      </c>
      <c r="O126" s="1">
        <f t="shared" si="41"/>
        <v>1.9474491585959361</v>
      </c>
      <c r="P126" s="1">
        <v>9.7040456288592883E-2</v>
      </c>
      <c r="Q126" s="1">
        <f t="shared" si="42"/>
        <v>-1.0130471700644827</v>
      </c>
      <c r="R126" s="1">
        <v>61.565542628289698</v>
      </c>
      <c r="S126" s="1">
        <f t="shared" si="43"/>
        <v>1.7893377116227844</v>
      </c>
      <c r="T126" s="1">
        <f t="shared" si="44"/>
        <v>1.766292591794012</v>
      </c>
      <c r="U126" s="1">
        <v>0.13080443703745329</v>
      </c>
      <c r="V126" s="1">
        <f t="shared" si="45"/>
        <v>-0.88337752399188241</v>
      </c>
      <c r="W126" s="1">
        <v>263.13136369089818</v>
      </c>
      <c r="X126" s="1">
        <f t="shared" si="46"/>
        <v>2.4201726164858597</v>
      </c>
      <c r="Y126" s="1">
        <f t="shared" si="47"/>
        <v>2.7396809979377506</v>
      </c>
      <c r="Z126" s="1">
        <v>0.15137066159655618</v>
      </c>
      <c r="AA126" s="1">
        <f t="shared" si="48"/>
        <v>-0.81995829089547234</v>
      </c>
      <c r="AB126">
        <v>78.989947627501508</v>
      </c>
      <c r="AC126" s="1">
        <f t="shared" si="49"/>
        <v>1.8975718258766909</v>
      </c>
      <c r="AD126" s="1">
        <f t="shared" si="50"/>
        <v>2.3142296955182466</v>
      </c>
      <c r="AE126">
        <v>5.0231532443477604E-2</v>
      </c>
      <c r="AF126" s="1">
        <f t="shared" si="51"/>
        <v>-1.2990235723561951</v>
      </c>
      <c r="AG126">
        <v>115.64707838851339</v>
      </c>
      <c r="AH126" s="1">
        <f t="shared" si="52"/>
        <v>2.0631346655910807</v>
      </c>
      <c r="AI126" s="1">
        <f t="shared" si="53"/>
        <v>1.5882195746832566</v>
      </c>
      <c r="AO126">
        <v>0.19104108824380725</v>
      </c>
      <c r="AP126" s="1">
        <f t="shared" si="57"/>
        <v>-0.71887321663461135</v>
      </c>
      <c r="AQ126">
        <v>104.63179277646898</v>
      </c>
      <c r="AR126" s="1">
        <f t="shared" si="58"/>
        <v>2.0196636666483889</v>
      </c>
      <c r="AS126" s="1">
        <f t="shared" si="59"/>
        <v>2.8094852053375958</v>
      </c>
      <c r="AT126" s="1">
        <v>4.5793568397702336E-2</v>
      </c>
      <c r="AU126" s="1">
        <f t="shared" si="60"/>
        <v>-1.3391955133832145</v>
      </c>
      <c r="AV126" s="1">
        <v>682.33686060334628</v>
      </c>
      <c r="AW126" s="1">
        <f t="shared" si="61"/>
        <v>2.8339988329891694</v>
      </c>
      <c r="AX126" s="1">
        <f t="shared" si="62"/>
        <v>2.1161949877129054</v>
      </c>
      <c r="AY126" s="1">
        <v>6.2487140277192765E-2</v>
      </c>
      <c r="AZ126" s="1">
        <f t="shared" si="63"/>
        <v>-1.2042093503566547</v>
      </c>
      <c r="BA126" s="1">
        <v>237.44088876329545</v>
      </c>
      <c r="BB126" s="1">
        <f t="shared" si="64"/>
        <v>2.3755555092065497</v>
      </c>
      <c r="BC126" s="1">
        <f t="shared" si="65"/>
        <v>1.9727097356476875</v>
      </c>
    </row>
    <row r="127" spans="1:55" x14ac:dyDescent="0.25">
      <c r="A127" s="1">
        <v>0.1258300660247072</v>
      </c>
      <c r="B127" s="1">
        <f t="shared" si="33"/>
        <v>-0.90021557551627851</v>
      </c>
      <c r="C127" s="1">
        <v>35.076843333545597</v>
      </c>
      <c r="D127" s="1">
        <f t="shared" si="34"/>
        <v>1.5450205030375845</v>
      </c>
      <c r="E127" s="1">
        <f t="shared" si="35"/>
        <v>1.7162783504956654</v>
      </c>
      <c r="F127" s="1">
        <v>7.1977029381706858E-2</v>
      </c>
      <c r="G127" s="1">
        <f t="shared" si="36"/>
        <v>-1.1428060814085175</v>
      </c>
      <c r="H127" s="1">
        <v>287.20658608719941</v>
      </c>
      <c r="I127" s="1">
        <f t="shared" si="37"/>
        <v>2.458194394722534</v>
      </c>
      <c r="J127" s="1">
        <f t="shared" si="38"/>
        <v>2.1510162001350133</v>
      </c>
      <c r="K127" s="1">
        <v>8.4397549404278654E-2</v>
      </c>
      <c r="L127" s="1">
        <f t="shared" si="39"/>
        <v>-1.0736701635123829</v>
      </c>
      <c r="M127" s="1">
        <v>149.57514988003274</v>
      </c>
      <c r="N127" s="1">
        <f t="shared" si="40"/>
        <v>2.1748594466940174</v>
      </c>
      <c r="O127" s="1">
        <f t="shared" si="41"/>
        <v>2.025630887962115</v>
      </c>
      <c r="P127" s="1">
        <v>9.8053216985082459E-2</v>
      </c>
      <c r="Q127" s="1">
        <f t="shared" si="42"/>
        <v>-1.0085381531848694</v>
      </c>
      <c r="R127" s="1">
        <v>42.405673656520662</v>
      </c>
      <c r="S127" s="1">
        <f t="shared" si="43"/>
        <v>1.6274239668020281</v>
      </c>
      <c r="T127" s="1">
        <f t="shared" si="44"/>
        <v>1.6136464065962948</v>
      </c>
      <c r="U127" s="1">
        <v>0.18421413285763216</v>
      </c>
      <c r="V127" s="1">
        <f t="shared" si="45"/>
        <v>-0.73467705390773053</v>
      </c>
      <c r="W127" s="1">
        <v>115.29911394415667</v>
      </c>
      <c r="X127" s="1">
        <f t="shared" si="46"/>
        <v>2.0618259698216548</v>
      </c>
      <c r="Y127" s="1">
        <f t="shared" si="47"/>
        <v>2.8064385009098207</v>
      </c>
      <c r="Z127" s="1">
        <v>0.21097915744531165</v>
      </c>
      <c r="AA127" s="1">
        <f t="shared" si="48"/>
        <v>-0.67576044637807764</v>
      </c>
      <c r="AB127">
        <v>80.872359057130652</v>
      </c>
      <c r="AC127" s="1">
        <f t="shared" si="49"/>
        <v>1.907800111721367</v>
      </c>
      <c r="AD127" s="1">
        <f t="shared" si="50"/>
        <v>2.8231899661288877</v>
      </c>
      <c r="AE127">
        <v>5.678757092682072E-2</v>
      </c>
      <c r="AF127" s="1">
        <f t="shared" si="51"/>
        <v>-1.2457467077497124</v>
      </c>
      <c r="AG127">
        <v>175.83440749383169</v>
      </c>
      <c r="AH127" s="1">
        <f t="shared" si="52"/>
        <v>2.2451038623337771</v>
      </c>
      <c r="AI127" s="1">
        <f t="shared" si="53"/>
        <v>1.8022153687961817</v>
      </c>
      <c r="AO127">
        <v>0.19334789016291926</v>
      </c>
      <c r="AP127" s="1">
        <f t="shared" si="57"/>
        <v>-0.71366056264238309</v>
      </c>
      <c r="AQ127">
        <v>41.872208039775842</v>
      </c>
      <c r="AR127" s="1">
        <f t="shared" si="58"/>
        <v>1.6219258630695499</v>
      </c>
      <c r="AS127" s="1">
        <f t="shared" si="59"/>
        <v>2.2726852904190822</v>
      </c>
      <c r="AT127" s="1">
        <v>9.7665437081225548E-2</v>
      </c>
      <c r="AU127" s="1">
        <f t="shared" si="60"/>
        <v>-1.0102591019990026</v>
      </c>
      <c r="AV127" s="1">
        <v>79.04906918355347</v>
      </c>
      <c r="AW127" s="1">
        <f t="shared" si="61"/>
        <v>1.8978967604057808</v>
      </c>
      <c r="AX127" s="1">
        <f t="shared" si="62"/>
        <v>1.8786237675566664</v>
      </c>
      <c r="AY127" s="1">
        <v>8.8687081397308298E-2</v>
      </c>
      <c r="AZ127" s="1">
        <f t="shared" si="63"/>
        <v>-1.0521396370619396</v>
      </c>
      <c r="BA127" s="1">
        <v>99.108702619576405</v>
      </c>
      <c r="BB127" s="1">
        <f t="shared" si="64"/>
        <v>1.9961117910515573</v>
      </c>
      <c r="BC127" s="1">
        <f t="shared" si="65"/>
        <v>1.8971928446927677</v>
      </c>
    </row>
    <row r="128" spans="1:55" x14ac:dyDescent="0.25">
      <c r="A128" s="1">
        <v>0.10840790837406718</v>
      </c>
      <c r="B128" s="1">
        <f t="shared" si="33"/>
        <v>-0.96493903479081278</v>
      </c>
      <c r="C128" s="1">
        <v>35.796580165288709</v>
      </c>
      <c r="D128" s="1">
        <f t="shared" si="34"/>
        <v>1.5538415382001014</v>
      </c>
      <c r="E128" s="1">
        <f t="shared" si="35"/>
        <v>1.6103002181240971</v>
      </c>
      <c r="F128" s="1">
        <v>0.14264579846329764</v>
      </c>
      <c r="G128" s="1">
        <f t="shared" si="36"/>
        <v>-0.84574101567236437</v>
      </c>
      <c r="H128" s="1">
        <v>49.731171103188238</v>
      </c>
      <c r="I128" s="1">
        <f t="shared" si="37"/>
        <v>1.6966286864122746</v>
      </c>
      <c r="J128" s="1">
        <f t="shared" si="38"/>
        <v>2.0060853795336557</v>
      </c>
      <c r="K128" s="1">
        <v>8.0575662047783436E-2</v>
      </c>
      <c r="L128" s="1">
        <f t="shared" si="39"/>
        <v>-1.0937961174319124</v>
      </c>
      <c r="M128" s="1">
        <v>162.27819657690426</v>
      </c>
      <c r="N128" s="1">
        <f t="shared" si="40"/>
        <v>2.2102601726762927</v>
      </c>
      <c r="O128" s="1">
        <f t="shared" si="41"/>
        <v>2.0207240978928405</v>
      </c>
      <c r="P128" s="1">
        <v>7.5961610614455749E-2</v>
      </c>
      <c r="Q128" s="1">
        <f t="shared" si="42"/>
        <v>-1.1194058354890617</v>
      </c>
      <c r="R128" s="1">
        <v>76.54285320093463</v>
      </c>
      <c r="S128" s="1">
        <f t="shared" si="43"/>
        <v>1.8839046468919634</v>
      </c>
      <c r="T128" s="1">
        <f t="shared" si="44"/>
        <v>1.682950532475022</v>
      </c>
      <c r="U128" s="1">
        <v>0.16970781251824701</v>
      </c>
      <c r="V128" s="1">
        <f t="shared" si="45"/>
        <v>-0.7702981644267779</v>
      </c>
      <c r="W128" s="1">
        <v>97.279516586446732</v>
      </c>
      <c r="X128" s="1">
        <f t="shared" si="46"/>
        <v>1.9880214037835087</v>
      </c>
      <c r="Y128" s="1">
        <f t="shared" si="47"/>
        <v>2.5808466066680906</v>
      </c>
      <c r="Z128" s="1">
        <v>0.14798802233222613</v>
      </c>
      <c r="AA128" s="1">
        <f t="shared" si="48"/>
        <v>-0.8297734335612883</v>
      </c>
      <c r="AB128">
        <v>74.873649787337897</v>
      </c>
      <c r="AC128" s="1">
        <f t="shared" si="49"/>
        <v>1.8743290037419986</v>
      </c>
      <c r="AD128" s="1">
        <f t="shared" si="50"/>
        <v>2.2588443157279725</v>
      </c>
      <c r="AE128">
        <v>5.2218722112069113E-2</v>
      </c>
      <c r="AF128" s="1">
        <f t="shared" si="51"/>
        <v>-1.282173760365765</v>
      </c>
      <c r="AG128">
        <v>112.77957748819428</v>
      </c>
      <c r="AH128" s="1">
        <f t="shared" si="52"/>
        <v>2.0522304632361128</v>
      </c>
      <c r="AI128" s="1">
        <f t="shared" si="53"/>
        <v>1.6005868523238802</v>
      </c>
      <c r="AO128">
        <v>0.17678671333346005</v>
      </c>
      <c r="AP128" s="1">
        <f t="shared" si="57"/>
        <v>-0.75255037813965631</v>
      </c>
      <c r="AQ128">
        <v>112.33802282234585</v>
      </c>
      <c r="AR128" s="1">
        <f t="shared" si="58"/>
        <v>2.0505267759145105</v>
      </c>
      <c r="AS128" s="1">
        <f t="shared" si="59"/>
        <v>2.7247701090570433</v>
      </c>
      <c r="AT128" s="1">
        <v>0.13172547759095987</v>
      </c>
      <c r="AU128" s="1">
        <f t="shared" si="60"/>
        <v>-0.88033021815094203</v>
      </c>
      <c r="AV128" s="1">
        <v>44.74434823673618</v>
      </c>
      <c r="AW128" s="1">
        <f t="shared" si="61"/>
        <v>1.6507381863645416</v>
      </c>
      <c r="AX128" s="1">
        <f t="shared" si="62"/>
        <v>1.8751352075949128</v>
      </c>
      <c r="AY128" s="1">
        <v>7.902907806808121E-2</v>
      </c>
      <c r="AZ128" s="1">
        <f t="shared" si="63"/>
        <v>-1.1022130843935658</v>
      </c>
      <c r="BA128" s="1">
        <v>171.89487537833497</v>
      </c>
      <c r="BB128" s="1">
        <f t="shared" si="64"/>
        <v>2.2352629294614217</v>
      </c>
      <c r="BC128" s="1">
        <f t="shared" si="65"/>
        <v>2.027977131746042</v>
      </c>
    </row>
    <row r="129" spans="1:55" x14ac:dyDescent="0.25">
      <c r="A129" s="1">
        <v>0.13035254807206581</v>
      </c>
      <c r="B129" s="1">
        <f t="shared" si="33"/>
        <v>-0.88488047502252754</v>
      </c>
      <c r="C129" s="1">
        <v>32.827324418104261</v>
      </c>
      <c r="D129" s="1">
        <f t="shared" si="34"/>
        <v>1.5162354871214885</v>
      </c>
      <c r="E129" s="1">
        <f t="shared" si="35"/>
        <v>1.713491855589748</v>
      </c>
      <c r="F129" s="1">
        <v>8.3203978625310315E-2</v>
      </c>
      <c r="G129" s="1">
        <f t="shared" si="36"/>
        <v>-1.0798559062368582</v>
      </c>
      <c r="H129" s="1">
        <v>143.15696893485017</v>
      </c>
      <c r="I129" s="1">
        <f t="shared" si="37"/>
        <v>2.1558124944902173</v>
      </c>
      <c r="J129" s="1">
        <f t="shared" si="38"/>
        <v>1.9963890386106349</v>
      </c>
      <c r="K129" s="1">
        <v>7.3419922365785178E-2</v>
      </c>
      <c r="L129" s="1">
        <f t="shared" si="39"/>
        <v>-1.1341860790547089</v>
      </c>
      <c r="M129" s="1">
        <v>199.79671799780766</v>
      </c>
      <c r="N129" s="1">
        <f t="shared" si="40"/>
        <v>2.3005883499202509</v>
      </c>
      <c r="O129" s="1">
        <f t="shared" si="41"/>
        <v>2.0284046792724557</v>
      </c>
      <c r="P129" s="1">
        <v>0.10903531697561855</v>
      </c>
      <c r="Q129" s="1">
        <f t="shared" si="42"/>
        <v>-0.96243280955161625</v>
      </c>
      <c r="R129" s="1">
        <v>38.738290458727285</v>
      </c>
      <c r="S129" s="1">
        <f t="shared" si="43"/>
        <v>1.5881404511604973</v>
      </c>
      <c r="T129" s="1">
        <f t="shared" si="44"/>
        <v>1.6501312459416146</v>
      </c>
      <c r="U129" s="1">
        <v>0.18436224043130531</v>
      </c>
      <c r="V129" s="1">
        <f t="shared" si="45"/>
        <v>-0.7343280228243626</v>
      </c>
      <c r="W129" s="1">
        <v>118.47461788548354</v>
      </c>
      <c r="X129" s="1">
        <f t="shared" si="46"/>
        <v>2.0736253166498217</v>
      </c>
      <c r="Y129" s="1">
        <f t="shared" si="47"/>
        <v>2.8238406436870975</v>
      </c>
      <c r="Z129" s="1">
        <v>0.15425084932245053</v>
      </c>
      <c r="AA129" s="1">
        <f t="shared" si="48"/>
        <v>-0.81177243601408444</v>
      </c>
      <c r="AB129">
        <v>65.043014506022985</v>
      </c>
      <c r="AC129" s="1">
        <f t="shared" si="49"/>
        <v>1.8132006610145641</v>
      </c>
      <c r="AD129" s="1">
        <f t="shared" si="50"/>
        <v>2.2336317181667704</v>
      </c>
      <c r="AE129">
        <v>7.6284364777438954E-2</v>
      </c>
      <c r="AF129" s="1">
        <f t="shared" si="51"/>
        <v>-1.1175644658026835</v>
      </c>
      <c r="AG129">
        <v>272.98609508715629</v>
      </c>
      <c r="AH129" s="1">
        <f t="shared" si="52"/>
        <v>2.4361405262322777</v>
      </c>
      <c r="AI129" s="1">
        <f t="shared" si="53"/>
        <v>2.1798657713070138</v>
      </c>
      <c r="AO129">
        <v>0.23159389078887566</v>
      </c>
      <c r="AP129" s="1">
        <f t="shared" si="57"/>
        <v>-0.63527290103991263</v>
      </c>
      <c r="AQ129">
        <v>49.526932173164468</v>
      </c>
      <c r="AR129" s="1">
        <f t="shared" si="58"/>
        <v>1.6948414274872095</v>
      </c>
      <c r="AS129" s="1">
        <f t="shared" si="59"/>
        <v>2.6678950490613271</v>
      </c>
      <c r="AT129" s="1">
        <v>3.9473068537492793E-2</v>
      </c>
      <c r="AU129" s="1">
        <f t="shared" si="60"/>
        <v>-1.4036991113267827</v>
      </c>
      <c r="AV129" s="1">
        <v>613.20155646379044</v>
      </c>
      <c r="AW129" s="1">
        <f t="shared" si="61"/>
        <v>2.7876032485352038</v>
      </c>
      <c r="AX129" s="1">
        <f t="shared" si="62"/>
        <v>1.9858979934099614</v>
      </c>
      <c r="AY129" s="1">
        <v>6.3509072395107016E-2</v>
      </c>
      <c r="AZ129" s="1">
        <f t="shared" si="63"/>
        <v>-1.1971642304608689</v>
      </c>
      <c r="BA129" s="1">
        <v>185.52314349030348</v>
      </c>
      <c r="BB129" s="1">
        <f t="shared" si="64"/>
        <v>2.2683980943455775</v>
      </c>
      <c r="BC129" s="1">
        <f t="shared" si="65"/>
        <v>1.8948094477165582</v>
      </c>
    </row>
    <row r="130" spans="1:55" x14ac:dyDescent="0.25">
      <c r="A130" s="1">
        <v>0.15325673542822513</v>
      </c>
      <c r="B130" s="1">
        <f t="shared" si="33"/>
        <v>-0.81458042972940337</v>
      </c>
      <c r="C130" s="1">
        <v>28.273461077607589</v>
      </c>
      <c r="D130" s="1">
        <f t="shared" si="34"/>
        <v>1.4513789756243092</v>
      </c>
      <c r="E130" s="1">
        <f t="shared" si="35"/>
        <v>1.7817503620930899</v>
      </c>
      <c r="F130" s="1">
        <v>7.6472566753642834E-2</v>
      </c>
      <c r="G130" s="1">
        <f t="shared" si="36"/>
        <v>-1.1164943327450869</v>
      </c>
      <c r="H130" s="1">
        <v>167.731648963917</v>
      </c>
      <c r="I130" s="1">
        <f t="shared" si="37"/>
        <v>2.2246150165330354</v>
      </c>
      <c r="J130" s="1">
        <f t="shared" si="38"/>
        <v>1.9925000524305838</v>
      </c>
      <c r="K130" s="1">
        <v>6.7858359815221786E-2</v>
      </c>
      <c r="L130" s="1">
        <f t="shared" si="39"/>
        <v>-1.1683966417702865</v>
      </c>
      <c r="M130" s="1">
        <v>235.80807830051501</v>
      </c>
      <c r="N130" s="1">
        <f t="shared" si="40"/>
        <v>2.3725586790510191</v>
      </c>
      <c r="O130" s="1">
        <f t="shared" si="41"/>
        <v>2.0306106627080478</v>
      </c>
      <c r="P130" s="1">
        <v>8.6143927397544964E-2</v>
      </c>
      <c r="Q130" s="1">
        <f t="shared" si="42"/>
        <v>-1.0647753321531697</v>
      </c>
      <c r="R130" s="1">
        <v>58.776648068469214</v>
      </c>
      <c r="S130" s="1">
        <f t="shared" si="43"/>
        <v>1.7692048153726008</v>
      </c>
      <c r="T130" s="1">
        <f t="shared" si="44"/>
        <v>1.6615756976590981</v>
      </c>
      <c r="U130" s="1">
        <v>0.18313238108547172</v>
      </c>
      <c r="V130" s="1">
        <f t="shared" si="45"/>
        <v>-0.73723485786446163</v>
      </c>
      <c r="W130" s="1">
        <v>144.08966529268403</v>
      </c>
      <c r="X130" s="1">
        <f t="shared" si="46"/>
        <v>2.158632832532827</v>
      </c>
      <c r="Y130" s="1">
        <f t="shared" si="47"/>
        <v>2.9280124366144458</v>
      </c>
      <c r="Z130" s="1">
        <v>0.23206275185837044</v>
      </c>
      <c r="AA130" s="1">
        <f t="shared" si="48"/>
        <v>-0.63439456208846279</v>
      </c>
      <c r="AB130">
        <v>61.306375826372935</v>
      </c>
      <c r="AC130" s="1">
        <f t="shared" si="49"/>
        <v>1.7875056432332583</v>
      </c>
      <c r="AD130" s="1">
        <f t="shared" si="50"/>
        <v>2.8176559984194829</v>
      </c>
      <c r="AE130">
        <v>8.1638270289530301E-2</v>
      </c>
      <c r="AF130" s="1">
        <f t="shared" si="51"/>
        <v>-1.0881062054707917</v>
      </c>
      <c r="AG130">
        <v>49.364042388664807</v>
      </c>
      <c r="AH130" s="1">
        <f t="shared" si="52"/>
        <v>1.6934107165682757</v>
      </c>
      <c r="AI130" s="1">
        <f t="shared" si="53"/>
        <v>1.5562917553949491</v>
      </c>
      <c r="AO130">
        <v>0.25271348977558544</v>
      </c>
      <c r="AP130" s="1">
        <f t="shared" si="57"/>
        <v>-0.59737157494303494</v>
      </c>
      <c r="AQ130">
        <v>36.718475165835201</v>
      </c>
      <c r="AR130" s="1">
        <f t="shared" si="58"/>
        <v>1.5648846376486552</v>
      </c>
      <c r="AS130" s="1">
        <f t="shared" si="59"/>
        <v>2.6196168403189954</v>
      </c>
      <c r="AT130" s="1">
        <v>6.3944282288221466E-2</v>
      </c>
      <c r="AU130" s="1">
        <f t="shared" si="60"/>
        <v>-1.1941982827989344</v>
      </c>
      <c r="AV130" s="1">
        <v>167.94804941348141</v>
      </c>
      <c r="AW130" s="1">
        <f t="shared" si="61"/>
        <v>2.2251749642129268</v>
      </c>
      <c r="AX130" s="1">
        <f t="shared" si="62"/>
        <v>1.8633211890052406</v>
      </c>
      <c r="AY130" s="1">
        <v>6.6222092697162366E-2</v>
      </c>
      <c r="AZ130" s="1">
        <f t="shared" si="63"/>
        <v>-1.1789970991431555</v>
      </c>
      <c r="BA130" s="1">
        <v>210.85730060568997</v>
      </c>
      <c r="BB130" s="1">
        <f t="shared" si="64"/>
        <v>2.3239886423813605</v>
      </c>
      <c r="BC130" s="1">
        <f t="shared" si="65"/>
        <v>1.9711572183428914</v>
      </c>
    </row>
    <row r="131" spans="1:55" x14ac:dyDescent="0.25">
      <c r="A131" s="1">
        <v>0.21049180601715517</v>
      </c>
      <c r="B131" s="1">
        <f t="shared" si="33"/>
        <v>-0.67676480562782682</v>
      </c>
      <c r="C131" s="1">
        <v>13.67887424079664</v>
      </c>
      <c r="D131" s="1">
        <f t="shared" si="34"/>
        <v>1.1360503568045732</v>
      </c>
      <c r="E131" s="1">
        <f t="shared" si="35"/>
        <v>1.6786486935452747</v>
      </c>
      <c r="F131" s="1">
        <v>9.9209650812787417E-2</v>
      </c>
      <c r="G131" s="1">
        <f t="shared" si="36"/>
        <v>-1.0034460789458752</v>
      </c>
      <c r="H131" s="1">
        <v>92.627549572892576</v>
      </c>
      <c r="I131" s="1">
        <f t="shared" si="37"/>
        <v>1.9667401751055986</v>
      </c>
      <c r="J131" s="1">
        <f t="shared" si="38"/>
        <v>1.9599859089306206</v>
      </c>
      <c r="K131" s="1">
        <v>7.0230845360386332E-2</v>
      </c>
      <c r="L131" s="1">
        <f t="shared" si="39"/>
        <v>-1.1534721040008937</v>
      </c>
      <c r="M131" s="1">
        <v>250.3371221965171</v>
      </c>
      <c r="N131" s="1">
        <f t="shared" si="40"/>
        <v>2.3985252554000365</v>
      </c>
      <c r="O131" s="1">
        <f t="shared" si="41"/>
        <v>2.0793959793917809</v>
      </c>
      <c r="P131" s="1">
        <v>8.7419752085558702E-2</v>
      </c>
      <c r="Q131" s="1">
        <f t="shared" si="42"/>
        <v>-1.0583904294641482</v>
      </c>
      <c r="R131" s="1">
        <v>88.105901790208648</v>
      </c>
      <c r="S131" s="1">
        <f t="shared" si="43"/>
        <v>1.9450050006830319</v>
      </c>
      <c r="T131" s="1">
        <f t="shared" si="44"/>
        <v>1.8377008583380401</v>
      </c>
      <c r="U131" s="1">
        <v>0.15947955372978173</v>
      </c>
      <c r="V131" s="1">
        <f t="shared" si="45"/>
        <v>-0.79729498829033296</v>
      </c>
      <c r="W131" s="1">
        <v>218.5536561925289</v>
      </c>
      <c r="X131" s="1">
        <f t="shared" si="46"/>
        <v>2.3395580762155515</v>
      </c>
      <c r="Y131" s="1">
        <f t="shared" si="47"/>
        <v>2.9343694750074198</v>
      </c>
      <c r="Z131" s="1">
        <v>0.23842228731116819</v>
      </c>
      <c r="AA131" s="1">
        <f t="shared" si="48"/>
        <v>-0.62265314992239484</v>
      </c>
      <c r="AB131">
        <v>21.229263483082331</v>
      </c>
      <c r="AC131" s="1">
        <f t="shared" si="49"/>
        <v>1.3269349272426956</v>
      </c>
      <c r="AD131" s="1">
        <f t="shared" si="50"/>
        <v>2.1310980718688723</v>
      </c>
      <c r="AE131">
        <v>3.3328579325645931E-2</v>
      </c>
      <c r="AF131" s="1">
        <f t="shared" si="51"/>
        <v>-1.4771831983161394</v>
      </c>
      <c r="AG131">
        <v>292.28456864734659</v>
      </c>
      <c r="AH131" s="1">
        <f t="shared" si="52"/>
        <v>2.4658058871049073</v>
      </c>
      <c r="AI131" s="1">
        <f t="shared" si="53"/>
        <v>1.669262072514575</v>
      </c>
      <c r="AO131">
        <v>0.17121965717009538</v>
      </c>
      <c r="AP131" s="1">
        <f t="shared" si="57"/>
        <v>-0.76644637686429251</v>
      </c>
      <c r="AQ131">
        <v>326.10306179767178</v>
      </c>
      <c r="AR131" s="1">
        <f t="shared" si="58"/>
        <v>2.5133548764373312</v>
      </c>
      <c r="AS131" s="1">
        <f t="shared" si="59"/>
        <v>3.2792312056063739</v>
      </c>
      <c r="AT131" s="1">
        <v>0.12505041244283699</v>
      </c>
      <c r="AU131" s="1">
        <f t="shared" si="60"/>
        <v>-0.90291487153561534</v>
      </c>
      <c r="AV131" s="1">
        <v>57.71932846001522</v>
      </c>
      <c r="AW131" s="1">
        <f t="shared" si="61"/>
        <v>1.7613212696181588</v>
      </c>
      <c r="AX131" s="1">
        <f t="shared" si="62"/>
        <v>1.9507057920339987</v>
      </c>
      <c r="AY131" s="1">
        <v>6.0123005547493703E-2</v>
      </c>
      <c r="AZ131" s="1">
        <f t="shared" si="63"/>
        <v>-1.220959317172533</v>
      </c>
      <c r="BA131" s="1">
        <v>254.1494569997154</v>
      </c>
      <c r="BB131" s="1">
        <f t="shared" si="64"/>
        <v>2.4050891861525168</v>
      </c>
      <c r="BC131" s="1">
        <f t="shared" si="65"/>
        <v>1.969835646712752</v>
      </c>
    </row>
    <row r="132" spans="1:55" x14ac:dyDescent="0.25">
      <c r="A132" s="1">
        <v>0.17263570555054922</v>
      </c>
      <c r="B132" s="1">
        <f t="shared" ref="B132:B195" si="66">LOG10(A132)</f>
        <v>-0.76286937594485582</v>
      </c>
      <c r="C132" s="1">
        <v>20.286710453908086</v>
      </c>
      <c r="D132" s="1">
        <f t="shared" ref="D132:D195" si="67">LOG10(C132)</f>
        <v>1.3072116306933896</v>
      </c>
      <c r="E132" s="1">
        <f t="shared" ref="E132:E195" si="68">-LOG(C132)/LOG(A132)</f>
        <v>1.7135458204418494</v>
      </c>
      <c r="F132" s="1">
        <v>7.532949893396601E-2</v>
      </c>
      <c r="G132" s="1">
        <f t="shared" ref="G132:G195" si="69">LOG10(F132)</f>
        <v>-1.1230349213359982</v>
      </c>
      <c r="H132" s="1">
        <v>153.74915509744062</v>
      </c>
      <c r="I132" s="1">
        <f t="shared" ref="I132:I195" si="70">LOG10(H132)</f>
        <v>2.1868127378619096</v>
      </c>
      <c r="J132" s="1">
        <f t="shared" ref="J132:J195" si="71">-LOG(H132)/LOG(F132)</f>
        <v>1.9472348511303701</v>
      </c>
      <c r="K132" s="1">
        <v>8.488766568623253E-2</v>
      </c>
      <c r="L132" s="1">
        <f t="shared" ref="L132:L195" si="72">LOG10(K132)</f>
        <v>-1.0711554088556792</v>
      </c>
      <c r="M132" s="1">
        <v>133.52609043991461</v>
      </c>
      <c r="N132" s="1">
        <f t="shared" ref="N132:N195" si="73">LOG10(M132)</f>
        <v>2.1255661333186064</v>
      </c>
      <c r="O132" s="1">
        <f t="shared" ref="O132:O195" si="74">-LOG(M132)/LOG(K132)</f>
        <v>1.9843676424034116</v>
      </c>
      <c r="P132" s="1">
        <v>7.1372774390896926E-2</v>
      </c>
      <c r="Q132" s="1">
        <f t="shared" ref="Q132:Q195" si="75">LOG10(P132)</f>
        <v>-1.1464674210903674</v>
      </c>
      <c r="R132" s="1">
        <v>78.469050469534437</v>
      </c>
      <c r="S132" s="1">
        <f t="shared" ref="S132:S195" si="76">LOG10(R132)</f>
        <v>1.8946983973736418</v>
      </c>
      <c r="T132" s="1">
        <f t="shared" ref="T132:T195" si="77">-LOG(R132)/LOG(P132)</f>
        <v>1.6526404174413056</v>
      </c>
      <c r="U132" s="1">
        <v>0.17641211302635357</v>
      </c>
      <c r="V132" s="1">
        <f t="shared" ref="V132:V195" si="78">LOG10(U132)</f>
        <v>-0.75347159811636033</v>
      </c>
      <c r="W132" s="1">
        <v>216.15251356117739</v>
      </c>
      <c r="X132" s="1">
        <f t="shared" ref="X132:X195" si="79">LOG10(W132)</f>
        <v>2.3347602901560558</v>
      </c>
      <c r="Y132" s="1">
        <f t="shared" ref="Y132:Y195" si="80">-LOG(W132)/LOG(U132)</f>
        <v>3.0986706015101757</v>
      </c>
      <c r="Z132" s="1">
        <v>0.2006203793664367</v>
      </c>
      <c r="AA132" s="1">
        <f t="shared" ref="AA132:AA195" si="81">LOG10(Z132)</f>
        <v>-0.69762495268728109</v>
      </c>
      <c r="AB132">
        <v>76.845848562920352</v>
      </c>
      <c r="AC132" s="1">
        <f t="shared" ref="AC132:AC195" si="82">LOG10(AB132)</f>
        <v>1.885620410613708</v>
      </c>
      <c r="AD132" s="1">
        <f t="shared" ref="AD132:AD195" si="83">-LOG(AB132)/LOG(Z132)</f>
        <v>2.7029142282686673</v>
      </c>
      <c r="AE132">
        <v>9.9296290384481303E-2</v>
      </c>
      <c r="AF132" s="1">
        <f t="shared" ref="AF132:AF195" si="84">LOG10(AE132)</f>
        <v>-1.0030669760327489</v>
      </c>
      <c r="AG132">
        <v>51.300684252003769</v>
      </c>
      <c r="AH132" s="1">
        <f t="shared" ref="AH132:AH195" si="85">LOG10(AG132)</f>
        <v>1.7101231577996845</v>
      </c>
      <c r="AI132" s="1">
        <f t="shared" ref="AI132:AI195" si="86">-LOG(AG132)/LOG(AE132)</f>
        <v>1.704894287880385</v>
      </c>
      <c r="AO132">
        <v>0.317428170769471</v>
      </c>
      <c r="AP132" s="1">
        <f t="shared" ref="AP132:AP190" si="87">LOG10(AO132)</f>
        <v>-0.49835453357728554</v>
      </c>
      <c r="AQ132">
        <v>14.765098551149425</v>
      </c>
      <c r="AR132" s="1">
        <f t="shared" ref="AR132:AR190" si="88">LOG10(AQ132)</f>
        <v>1.169236350053386</v>
      </c>
      <c r="AS132" s="1">
        <f t="shared" ref="AS132:AS190" si="89">-LOG(AQ132)/LOG(AO132)</f>
        <v>2.3461938665639912</v>
      </c>
      <c r="AT132" s="1">
        <v>9.1518619690803632E-2</v>
      </c>
      <c r="AU132" s="1">
        <f t="shared" ref="AU132:AU195" si="90">LOG10(AT132)</f>
        <v>-1.0384905386514431</v>
      </c>
      <c r="AV132" s="1">
        <v>96.106412099283645</v>
      </c>
      <c r="AW132" s="1">
        <f t="shared" ref="AW132:AW195" si="91">LOG10(AV132)</f>
        <v>1.9827523642183589</v>
      </c>
      <c r="AX132" s="1">
        <f t="shared" ref="AX132:AX195" si="92">-LOG(AV132)/LOG(AT132)</f>
        <v>1.9092637731616791</v>
      </c>
      <c r="AY132" s="1">
        <v>8.9413513607328257E-2</v>
      </c>
      <c r="AZ132" s="1">
        <f t="shared" ref="AZ132:AZ195" si="93">LOG10(AY132)</f>
        <v>-1.048596838680919</v>
      </c>
      <c r="BA132" s="1">
        <v>81.765397575564393</v>
      </c>
      <c r="BB132" s="1">
        <f t="shared" ref="BB132:BB195" si="94">LOG10(BA132)</f>
        <v>1.9125695527993196</v>
      </c>
      <c r="BC132" s="1">
        <f t="shared" ref="BC132:BC195" si="95">-LOG(BA132)/LOG(AY132)</f>
        <v>1.8239322132662863</v>
      </c>
    </row>
    <row r="133" spans="1:55" x14ac:dyDescent="0.25">
      <c r="A133" s="1">
        <v>0.19058683296403667</v>
      </c>
      <c r="B133" s="1">
        <f t="shared" si="66"/>
        <v>-0.71990710668084745</v>
      </c>
      <c r="C133" s="1">
        <v>23.912749257495346</v>
      </c>
      <c r="D133" s="1">
        <f t="shared" si="67"/>
        <v>1.3786295099811177</v>
      </c>
      <c r="E133" s="1">
        <f t="shared" si="68"/>
        <v>1.9150102800586717</v>
      </c>
      <c r="F133" s="1">
        <v>7.938328521369796E-2</v>
      </c>
      <c r="G133" s="1">
        <f t="shared" si="69"/>
        <v>-1.1002709321275448</v>
      </c>
      <c r="H133" s="1">
        <v>157.42803809243338</v>
      </c>
      <c r="I133" s="1">
        <f t="shared" si="70"/>
        <v>2.1970820831972091</v>
      </c>
      <c r="J133" s="1">
        <f t="shared" si="71"/>
        <v>1.9968555189845918</v>
      </c>
      <c r="K133" s="1">
        <v>9.0742588635185972E-2</v>
      </c>
      <c r="L133" s="1">
        <f t="shared" si="72"/>
        <v>-1.0421888356723694</v>
      </c>
      <c r="M133" s="1">
        <v>116.24789346780992</v>
      </c>
      <c r="N133" s="1">
        <f t="shared" si="73"/>
        <v>2.0653850917676251</v>
      </c>
      <c r="O133" s="1">
        <f t="shared" si="74"/>
        <v>1.9817762588438586</v>
      </c>
      <c r="P133" s="1">
        <v>4.9097116252142234E-2</v>
      </c>
      <c r="Q133" s="1">
        <f t="shared" si="75"/>
        <v>-1.3089440156685022</v>
      </c>
      <c r="R133" s="1">
        <v>174.48770966868412</v>
      </c>
      <c r="S133" s="1">
        <f t="shared" si="76"/>
        <v>2.2417648421201326</v>
      </c>
      <c r="T133" s="1">
        <f t="shared" si="77"/>
        <v>1.7126514314481367</v>
      </c>
      <c r="U133" s="1">
        <v>0.17678239554361302</v>
      </c>
      <c r="V133" s="1">
        <f t="shared" si="78"/>
        <v>-0.75256098535763771</v>
      </c>
      <c r="W133" s="1">
        <v>137.47906227498572</v>
      </c>
      <c r="X133" s="1">
        <f t="shared" si="79"/>
        <v>2.1382365612147649</v>
      </c>
      <c r="Y133" s="1">
        <f t="shared" si="80"/>
        <v>2.8412801125992679</v>
      </c>
      <c r="Z133" s="1">
        <v>0.26057273469414871</v>
      </c>
      <c r="AA133" s="1">
        <f t="shared" si="81"/>
        <v>-0.58407102911216713</v>
      </c>
      <c r="AB133">
        <v>36.912723186290883</v>
      </c>
      <c r="AC133" s="1">
        <f t="shared" si="82"/>
        <v>1.5671760858663022</v>
      </c>
      <c r="AD133" s="1">
        <f t="shared" si="83"/>
        <v>2.6831943509482579</v>
      </c>
      <c r="AE133">
        <v>5.8930430087850781E-2</v>
      </c>
      <c r="AF133" s="1">
        <f t="shared" si="84"/>
        <v>-1.2296603893121352</v>
      </c>
      <c r="AG133">
        <v>121.80583135161812</v>
      </c>
      <c r="AH133" s="1">
        <f t="shared" si="85"/>
        <v>2.0856680802772143</v>
      </c>
      <c r="AI133" s="1">
        <f t="shared" si="86"/>
        <v>1.6961334189547448</v>
      </c>
      <c r="AO133">
        <v>0.20642840287643938</v>
      </c>
      <c r="AP133" s="1">
        <f t="shared" si="87"/>
        <v>-0.68523054753001911</v>
      </c>
      <c r="AQ133">
        <v>63.649183377020336</v>
      </c>
      <c r="AR133" s="1">
        <f t="shared" si="88"/>
        <v>1.8037928360002167</v>
      </c>
      <c r="AS133" s="1">
        <f t="shared" si="89"/>
        <v>2.6323882414497799</v>
      </c>
      <c r="AT133" s="1">
        <v>0.1858344522219208</v>
      </c>
      <c r="AU133" s="1">
        <f t="shared" si="90"/>
        <v>-0.73087376815277427</v>
      </c>
      <c r="AV133" s="1">
        <v>38.367895152097738</v>
      </c>
      <c r="AW133" s="1">
        <f t="shared" si="91"/>
        <v>1.5839679746243529</v>
      </c>
      <c r="AX133" s="1">
        <f t="shared" si="92"/>
        <v>2.1672250991134994</v>
      </c>
      <c r="AY133" s="1">
        <v>7.1958600736817105E-2</v>
      </c>
      <c r="AZ133" s="1">
        <f t="shared" si="93"/>
        <v>-1.1429172902707252</v>
      </c>
      <c r="BA133" s="1">
        <v>145.42975104568987</v>
      </c>
      <c r="BB133" s="1">
        <f t="shared" si="94"/>
        <v>2.1626532606720361</v>
      </c>
      <c r="BC133" s="1">
        <f t="shared" si="95"/>
        <v>1.8922220173602973</v>
      </c>
    </row>
    <row r="134" spans="1:55" x14ac:dyDescent="0.25">
      <c r="A134" s="1">
        <v>0.20166645865988966</v>
      </c>
      <c r="B134" s="1">
        <f t="shared" si="66"/>
        <v>-0.69536632801550113</v>
      </c>
      <c r="C134" s="1">
        <v>14.142661364606191</v>
      </c>
      <c r="D134" s="1">
        <f t="shared" si="67"/>
        <v>1.1505311426437175</v>
      </c>
      <c r="E134" s="1">
        <f t="shared" si="68"/>
        <v>1.6545683854540478</v>
      </c>
      <c r="F134" s="1">
        <v>0.13677461759828546</v>
      </c>
      <c r="G134" s="1">
        <f t="shared" si="69"/>
        <v>-0.86399449077229284</v>
      </c>
      <c r="H134" s="1">
        <v>55.834527240373106</v>
      </c>
      <c r="I134" s="1">
        <f t="shared" si="70"/>
        <v>1.7469028432507352</v>
      </c>
      <c r="J134" s="1">
        <f t="shared" si="71"/>
        <v>2.0218911832287763</v>
      </c>
      <c r="K134" s="1">
        <v>7.1883938711194112E-2</v>
      </c>
      <c r="L134" s="1">
        <f t="shared" si="72"/>
        <v>-1.1433681347673836</v>
      </c>
      <c r="M134" s="1">
        <v>174.89491542173087</v>
      </c>
      <c r="N134" s="1">
        <f t="shared" si="73"/>
        <v>2.2427771837703663</v>
      </c>
      <c r="O134" s="1">
        <f t="shared" si="74"/>
        <v>1.9615529903032112</v>
      </c>
      <c r="P134" s="1">
        <v>7.2150089498541195E-2</v>
      </c>
      <c r="Q134" s="1">
        <f t="shared" si="75"/>
        <v>-1.1417631258497873</v>
      </c>
      <c r="R134" s="1">
        <v>84.554691248525643</v>
      </c>
      <c r="S134" s="1">
        <f t="shared" si="76"/>
        <v>1.9271377080523651</v>
      </c>
      <c r="T134" s="1">
        <f t="shared" si="77"/>
        <v>1.6878612248210783</v>
      </c>
      <c r="U134" s="1">
        <v>0.15178265653336284</v>
      </c>
      <c r="V134" s="1">
        <f t="shared" si="78"/>
        <v>-0.81877785032573969</v>
      </c>
      <c r="W134" s="1">
        <v>286.50411305874007</v>
      </c>
      <c r="X134" s="1">
        <f t="shared" si="79"/>
        <v>2.4571308610883742</v>
      </c>
      <c r="Y134" s="1">
        <f t="shared" si="80"/>
        <v>3.0009737807524202</v>
      </c>
      <c r="Z134" s="1">
        <v>0.10996865512922084</v>
      </c>
      <c r="AA134" s="1">
        <f t="shared" si="81"/>
        <v>-0.95873108615364211</v>
      </c>
      <c r="AB134">
        <v>198.72462360869676</v>
      </c>
      <c r="AC134" s="1">
        <f t="shared" si="82"/>
        <v>2.298251683087789</v>
      </c>
      <c r="AD134" s="1">
        <f t="shared" si="83"/>
        <v>2.3971807280268798</v>
      </c>
      <c r="AE134">
        <v>0.14201066106564708</v>
      </c>
      <c r="AF134" s="1">
        <f t="shared" si="84"/>
        <v>-0.84767905091142626</v>
      </c>
      <c r="AG134">
        <v>13.335646749928609</v>
      </c>
      <c r="AH134" s="1">
        <f t="shared" si="85"/>
        <v>1.1250140828765902</v>
      </c>
      <c r="AI134" s="1">
        <f t="shared" si="86"/>
        <v>1.3271698547545474</v>
      </c>
      <c r="AO134">
        <v>0.22447967094709498</v>
      </c>
      <c r="AP134" s="1">
        <f t="shared" si="87"/>
        <v>-0.64882298292461427</v>
      </c>
      <c r="AQ134">
        <v>54.763437044808583</v>
      </c>
      <c r="AR134" s="1">
        <f t="shared" si="88"/>
        <v>1.7384906973646477</v>
      </c>
      <c r="AS134" s="1">
        <f t="shared" si="89"/>
        <v>2.6794530143310911</v>
      </c>
      <c r="AT134" s="1">
        <v>9.4578020691808248E-2</v>
      </c>
      <c r="AU134" s="1">
        <f t="shared" si="90"/>
        <v>-1.024209779045697</v>
      </c>
      <c r="AV134" s="1">
        <v>127.48794872590966</v>
      </c>
      <c r="AW134" s="1">
        <f t="shared" si="91"/>
        <v>2.1054691334036848</v>
      </c>
      <c r="AX134" s="1">
        <f t="shared" si="92"/>
        <v>2.0557010648399068</v>
      </c>
      <c r="AY134" s="1">
        <v>6.1008119953161945E-2</v>
      </c>
      <c r="AZ134" s="1">
        <f t="shared" si="93"/>
        <v>-1.2146123581668984</v>
      </c>
      <c r="BA134" s="1">
        <v>325.319802229809</v>
      </c>
      <c r="BB134" s="1">
        <f t="shared" si="94"/>
        <v>2.5123104996095171</v>
      </c>
      <c r="BC134" s="1">
        <f t="shared" si="95"/>
        <v>2.068405185174564</v>
      </c>
    </row>
    <row r="135" spans="1:55" x14ac:dyDescent="0.25">
      <c r="A135" s="1">
        <v>0.15182053019981648</v>
      </c>
      <c r="B135" s="1">
        <f t="shared" si="66"/>
        <v>-0.81866949622964091</v>
      </c>
      <c r="C135" s="1">
        <v>26.663608687177007</v>
      </c>
      <c r="D135" s="1">
        <f t="shared" si="67"/>
        <v>1.4259189270308577</v>
      </c>
      <c r="E135" s="1">
        <f t="shared" si="68"/>
        <v>1.741751626997081</v>
      </c>
      <c r="F135" s="1">
        <v>0.10579748069581907</v>
      </c>
      <c r="G135" s="1">
        <f t="shared" si="69"/>
        <v>-0.97552467382191799</v>
      </c>
      <c r="H135" s="1">
        <v>52.04905656656382</v>
      </c>
      <c r="I135" s="1">
        <f t="shared" si="70"/>
        <v>1.7164128619608934</v>
      </c>
      <c r="J135" s="1">
        <f t="shared" si="71"/>
        <v>1.759476626292104</v>
      </c>
      <c r="K135" s="1">
        <v>7.9144786776215087E-2</v>
      </c>
      <c r="L135" s="1">
        <f t="shared" si="72"/>
        <v>-1.1015776865993225</v>
      </c>
      <c r="M135" s="1">
        <v>161.81955212984653</v>
      </c>
      <c r="N135" s="1">
        <f t="shared" si="73"/>
        <v>2.2090309948355125</v>
      </c>
      <c r="O135" s="1">
        <f t="shared" si="74"/>
        <v>2.005333824121843</v>
      </c>
      <c r="P135" s="1">
        <v>0.13428289849914249</v>
      </c>
      <c r="Q135" s="1">
        <f t="shared" si="75"/>
        <v>-0.87197929306747424</v>
      </c>
      <c r="R135" s="1">
        <v>28.83332779156396</v>
      </c>
      <c r="S135" s="1">
        <f t="shared" si="76"/>
        <v>1.4598947692737037</v>
      </c>
      <c r="T135" s="1">
        <f t="shared" si="77"/>
        <v>1.6742310062639711</v>
      </c>
      <c r="U135" s="1">
        <v>0.12737474672573965</v>
      </c>
      <c r="V135" s="1">
        <f t="shared" si="78"/>
        <v>-0.89491666654369606</v>
      </c>
      <c r="W135" s="1">
        <v>186.14885124105479</v>
      </c>
      <c r="X135" s="1">
        <f t="shared" si="79"/>
        <v>2.2698603604512129</v>
      </c>
      <c r="Y135" s="1">
        <f t="shared" si="80"/>
        <v>2.5363929908890377</v>
      </c>
      <c r="Z135" s="1">
        <v>0.15235793131257716</v>
      </c>
      <c r="AA135" s="1">
        <f t="shared" si="81"/>
        <v>-0.81713493274010018</v>
      </c>
      <c r="AB135">
        <v>110.69113255648199</v>
      </c>
      <c r="AC135" s="1">
        <f t="shared" si="82"/>
        <v>2.0441128310319385</v>
      </c>
      <c r="AD135" s="1">
        <f t="shared" si="83"/>
        <v>2.5015609407095241</v>
      </c>
      <c r="AE135">
        <v>4.8149831017881818E-2</v>
      </c>
      <c r="AF135" s="1">
        <f t="shared" si="84"/>
        <v>-1.3174052326958381</v>
      </c>
      <c r="AG135">
        <v>147.65687344396551</v>
      </c>
      <c r="AH135" s="1">
        <f t="shared" si="85"/>
        <v>2.1692536682283339</v>
      </c>
      <c r="AI135" s="1">
        <f t="shared" si="86"/>
        <v>1.6466107879269143</v>
      </c>
      <c r="AO135">
        <v>0.20633709230181957</v>
      </c>
      <c r="AP135" s="1">
        <f t="shared" si="87"/>
        <v>-0.68542269382037957</v>
      </c>
      <c r="AQ135">
        <v>115.83815841832103</v>
      </c>
      <c r="AR135" s="1">
        <f t="shared" si="88"/>
        <v>2.063851644544382</v>
      </c>
      <c r="AS135" s="1">
        <f t="shared" si="89"/>
        <v>3.0110640676937237</v>
      </c>
      <c r="AT135" s="1">
        <v>9.2409394781015536E-2</v>
      </c>
      <c r="AU135" s="1">
        <f t="shared" si="90"/>
        <v>-1.03428387408135</v>
      </c>
      <c r="AV135" s="1">
        <v>84.516380886680906</v>
      </c>
      <c r="AW135" s="1">
        <f t="shared" si="91"/>
        <v>1.9269408916623874</v>
      </c>
      <c r="AX135" s="1">
        <f t="shared" si="92"/>
        <v>1.8630677127919977</v>
      </c>
      <c r="AY135" s="1">
        <v>7.9154525709078535E-2</v>
      </c>
      <c r="AZ135" s="1">
        <f t="shared" si="93"/>
        <v>-1.1015242490354931</v>
      </c>
      <c r="BA135" s="1">
        <v>126.54691240220309</v>
      </c>
      <c r="BB135" s="1">
        <f t="shared" si="94"/>
        <v>2.102251553342207</v>
      </c>
      <c r="BC135" s="1">
        <f t="shared" si="95"/>
        <v>1.9084932130935492</v>
      </c>
    </row>
    <row r="136" spans="1:55" x14ac:dyDescent="0.25">
      <c r="A136" s="1">
        <v>9.9149042481971011E-2</v>
      </c>
      <c r="B136" s="1">
        <f t="shared" si="66"/>
        <v>-1.0037114755767247</v>
      </c>
      <c r="C136" s="1">
        <v>80.177325709682179</v>
      </c>
      <c r="D136" s="1">
        <f t="shared" si="67"/>
        <v>1.9040515663957027</v>
      </c>
      <c r="E136" s="1">
        <f t="shared" si="68"/>
        <v>1.8970108569314201</v>
      </c>
      <c r="F136" s="1">
        <v>7.2572400415369914E-2</v>
      </c>
      <c r="G136" s="1">
        <f t="shared" si="69"/>
        <v>-1.139228511892848</v>
      </c>
      <c r="H136" s="1">
        <v>155.89111031631089</v>
      </c>
      <c r="I136" s="1">
        <f t="shared" si="70"/>
        <v>2.192821350271271</v>
      </c>
      <c r="J136" s="1">
        <f t="shared" si="71"/>
        <v>1.9248301173816833</v>
      </c>
      <c r="K136" s="1">
        <v>7.97457352020461E-2</v>
      </c>
      <c r="L136" s="1">
        <f t="shared" si="72"/>
        <v>-1.0982925336970399</v>
      </c>
      <c r="M136" s="1">
        <v>126.95028041653811</v>
      </c>
      <c r="N136" s="1">
        <f t="shared" si="73"/>
        <v>2.1036336645104154</v>
      </c>
      <c r="O136" s="1">
        <f t="shared" si="74"/>
        <v>1.9153673542960596</v>
      </c>
      <c r="P136" s="1">
        <v>7.3383175748760562E-2</v>
      </c>
      <c r="Q136" s="1">
        <f t="shared" si="75"/>
        <v>-1.1344034975362078</v>
      </c>
      <c r="R136" s="1">
        <v>63.244726946560469</v>
      </c>
      <c r="S136" s="1">
        <f t="shared" si="76"/>
        <v>1.8010243218877584</v>
      </c>
      <c r="T136" s="1">
        <f t="shared" si="77"/>
        <v>1.5876399586208727</v>
      </c>
      <c r="U136" s="1">
        <v>0.18062805096458859</v>
      </c>
      <c r="V136" s="1">
        <f t="shared" si="78"/>
        <v>-0.74321480422660235</v>
      </c>
      <c r="W136" s="1">
        <v>157.24770234329409</v>
      </c>
      <c r="X136" s="1">
        <f t="shared" si="79"/>
        <v>2.1965843083817336</v>
      </c>
      <c r="Y136" s="1">
        <f t="shared" si="80"/>
        <v>2.9555174303444129</v>
      </c>
      <c r="Z136" s="1">
        <v>0.16876432132067506</v>
      </c>
      <c r="AA136" s="1">
        <f t="shared" si="81"/>
        <v>-0.77271936275391506</v>
      </c>
      <c r="AB136">
        <v>94.808012601617577</v>
      </c>
      <c r="AC136" s="1">
        <f t="shared" si="82"/>
        <v>1.9768450428403552</v>
      </c>
      <c r="AD136" s="1">
        <f t="shared" si="83"/>
        <v>2.5582962432765042</v>
      </c>
      <c r="AE136">
        <v>4.5742317638752056E-2</v>
      </c>
      <c r="AF136" s="1">
        <f t="shared" si="84"/>
        <v>-1.3396818346522836</v>
      </c>
      <c r="AG136">
        <v>189.05405381978287</v>
      </c>
      <c r="AH136" s="1">
        <f t="shared" si="85"/>
        <v>2.2765859942226845</v>
      </c>
      <c r="AI136" s="1">
        <f t="shared" si="86"/>
        <v>1.6993482596661287</v>
      </c>
      <c r="AO136">
        <v>0.2038431532566021</v>
      </c>
      <c r="AP136" s="1">
        <f t="shared" si="87"/>
        <v>-0.69070387117681631</v>
      </c>
      <c r="AQ136">
        <v>90.955131293858017</v>
      </c>
      <c r="AR136" s="1">
        <f t="shared" si="88"/>
        <v>1.9588272051009366</v>
      </c>
      <c r="AS136" s="1">
        <f t="shared" si="89"/>
        <v>2.8359870080987108</v>
      </c>
      <c r="AT136" s="1">
        <v>5.47136647819495E-2</v>
      </c>
      <c r="AU136" s="1">
        <f t="shared" si="90"/>
        <v>-1.2619041947221932</v>
      </c>
      <c r="AV136" s="1">
        <v>201.44218325231608</v>
      </c>
      <c r="AW136" s="1">
        <f t="shared" si="91"/>
        <v>2.3041504197201776</v>
      </c>
      <c r="AX136" s="1">
        <f t="shared" si="92"/>
        <v>1.8259313419807071</v>
      </c>
      <c r="AY136" s="1">
        <v>8.698503683236436E-2</v>
      </c>
      <c r="AZ136" s="1">
        <f t="shared" si="93"/>
        <v>-1.0605554483013029</v>
      </c>
      <c r="BA136" s="1">
        <v>115.57077957819187</v>
      </c>
      <c r="BB136" s="1">
        <f t="shared" si="94"/>
        <v>2.0628480428034419</v>
      </c>
      <c r="BC136" s="1">
        <f t="shared" si="95"/>
        <v>1.9450638305687045</v>
      </c>
    </row>
    <row r="137" spans="1:55" x14ac:dyDescent="0.25">
      <c r="A137" s="1">
        <v>0.14776437054246014</v>
      </c>
      <c r="B137" s="1">
        <f t="shared" si="66"/>
        <v>-0.8304302719099762</v>
      </c>
      <c r="C137" s="1">
        <v>28.318385989818282</v>
      </c>
      <c r="D137" s="1">
        <f t="shared" si="67"/>
        <v>1.4520684970512481</v>
      </c>
      <c r="E137" s="1">
        <f t="shared" si="68"/>
        <v>1.7485736565353212</v>
      </c>
      <c r="F137" s="1">
        <v>9.5371412715612933E-2</v>
      </c>
      <c r="G137" s="1">
        <f t="shared" si="69"/>
        <v>-1.0205817842099487</v>
      </c>
      <c r="H137" s="1">
        <v>87.364713832182048</v>
      </c>
      <c r="I137" s="1">
        <f t="shared" si="70"/>
        <v>1.9413360586948583</v>
      </c>
      <c r="J137" s="1">
        <f t="shared" si="71"/>
        <v>1.902185683431223</v>
      </c>
      <c r="K137" s="1">
        <v>7.5227433893053641E-2</v>
      </c>
      <c r="L137" s="1">
        <f t="shared" si="72"/>
        <v>-1.1236237522854804</v>
      </c>
      <c r="M137" s="1">
        <v>153.73127328827795</v>
      </c>
      <c r="N137" s="1">
        <f t="shared" si="73"/>
        <v>2.1867622242660016</v>
      </c>
      <c r="O137" s="1">
        <f t="shared" si="74"/>
        <v>1.9461694538034369</v>
      </c>
      <c r="P137" s="1">
        <v>6.2042040158628881E-2</v>
      </c>
      <c r="Q137" s="1">
        <f t="shared" si="75"/>
        <v>-1.2073139295066162</v>
      </c>
      <c r="R137" s="1">
        <v>100.45173157583153</v>
      </c>
      <c r="S137" s="1">
        <f t="shared" si="76"/>
        <v>2.0019574274690068</v>
      </c>
      <c r="T137" s="1">
        <f t="shared" si="77"/>
        <v>1.6581912777956034</v>
      </c>
      <c r="U137" s="1">
        <v>0.16754181940805374</v>
      </c>
      <c r="V137" s="1">
        <f t="shared" si="78"/>
        <v>-0.77587677267905752</v>
      </c>
      <c r="W137" s="1">
        <v>161.43050453988127</v>
      </c>
      <c r="X137" s="1">
        <f t="shared" si="79"/>
        <v>2.2079856041256551</v>
      </c>
      <c r="Y137" s="1">
        <f t="shared" si="80"/>
        <v>2.8457941800495057</v>
      </c>
      <c r="Z137" s="1">
        <v>0.12145758173926902</v>
      </c>
      <c r="AA137" s="1">
        <f t="shared" si="81"/>
        <v>-0.91557537007453293</v>
      </c>
      <c r="AB137">
        <v>150.98623769211349</v>
      </c>
      <c r="AC137" s="1">
        <f t="shared" si="82"/>
        <v>2.1789373634073397</v>
      </c>
      <c r="AD137" s="1">
        <f t="shared" si="83"/>
        <v>2.3798558093911613</v>
      </c>
      <c r="AE137">
        <v>4.8049601215456705E-2</v>
      </c>
      <c r="AF137" s="1">
        <f t="shared" si="84"/>
        <v>-1.3183102123793131</v>
      </c>
      <c r="AG137">
        <v>305.47247015223383</v>
      </c>
      <c r="AH137" s="1">
        <f t="shared" si="85"/>
        <v>2.48497207677265</v>
      </c>
      <c r="AI137" s="1">
        <f t="shared" si="86"/>
        <v>1.8849676301056044</v>
      </c>
      <c r="AO137">
        <v>0.1723164470569476</v>
      </c>
      <c r="AP137" s="1">
        <f t="shared" si="87"/>
        <v>-0.76367326854626572</v>
      </c>
      <c r="AQ137">
        <v>230.41151939225301</v>
      </c>
      <c r="AR137" s="1">
        <f t="shared" si="88"/>
        <v>2.3625041877868989</v>
      </c>
      <c r="AS137" s="1">
        <f t="shared" si="89"/>
        <v>3.0936059766556712</v>
      </c>
      <c r="AT137" s="1">
        <v>0.17130102141522349</v>
      </c>
      <c r="AU137" s="1">
        <f t="shared" si="90"/>
        <v>-0.7662400474625527</v>
      </c>
      <c r="AV137" s="1">
        <v>27.491601185380777</v>
      </c>
      <c r="AW137" s="1">
        <f t="shared" si="91"/>
        <v>1.4392000350680738</v>
      </c>
      <c r="AX137" s="1">
        <f t="shared" si="92"/>
        <v>1.8782626147433383</v>
      </c>
      <c r="AY137" s="1">
        <v>6.6521351977442758E-2</v>
      </c>
      <c r="AZ137" s="1">
        <f t="shared" si="93"/>
        <v>-1.1770389327781898</v>
      </c>
      <c r="BA137" s="1">
        <v>182.75885027062589</v>
      </c>
      <c r="BB137" s="1">
        <f t="shared" si="94"/>
        <v>2.2618784172612476</v>
      </c>
      <c r="BC137" s="1">
        <f t="shared" si="95"/>
        <v>1.9216683104291956</v>
      </c>
    </row>
    <row r="138" spans="1:55" x14ac:dyDescent="0.25">
      <c r="A138" s="1">
        <v>0.16329097343803947</v>
      </c>
      <c r="B138" s="1">
        <f t="shared" si="66"/>
        <v>-0.78703782196510774</v>
      </c>
      <c r="C138" s="1">
        <v>23.033214511122612</v>
      </c>
      <c r="D138" s="1">
        <f t="shared" si="67"/>
        <v>1.3623545522509086</v>
      </c>
      <c r="E138" s="1">
        <f t="shared" si="68"/>
        <v>1.7309899400378586</v>
      </c>
      <c r="F138" s="1">
        <v>8.6315345466965815E-2</v>
      </c>
      <c r="G138" s="1">
        <f t="shared" si="69"/>
        <v>-1.0639119869131251</v>
      </c>
      <c r="H138" s="1">
        <v>160.66650783619875</v>
      </c>
      <c r="I138" s="1">
        <f t="shared" si="70"/>
        <v>2.2059253541878809</v>
      </c>
      <c r="J138" s="1">
        <f t="shared" si="71"/>
        <v>2.0734096253471468</v>
      </c>
      <c r="K138" s="1">
        <v>9.5189935692247679E-2</v>
      </c>
      <c r="L138" s="1">
        <f t="shared" si="72"/>
        <v>-1.0214089665774608</v>
      </c>
      <c r="M138" s="1">
        <v>93.975431230969292</v>
      </c>
      <c r="N138" s="1">
        <f t="shared" si="73"/>
        <v>1.9730143272648146</v>
      </c>
      <c r="O138" s="1">
        <f t="shared" si="74"/>
        <v>1.9316594937246292</v>
      </c>
      <c r="P138" s="1">
        <v>6.9475339530515545E-2</v>
      </c>
      <c r="Q138" s="1">
        <f t="shared" si="75"/>
        <v>-1.1581693221199461</v>
      </c>
      <c r="R138" s="1">
        <v>102.17613609804239</v>
      </c>
      <c r="S138" s="1">
        <f t="shared" si="76"/>
        <v>2.0093494753375594</v>
      </c>
      <c r="T138" s="1">
        <f t="shared" si="77"/>
        <v>1.7349358482916721</v>
      </c>
      <c r="U138" s="1">
        <v>0.23379694252230374</v>
      </c>
      <c r="V138" s="1">
        <f t="shared" si="78"/>
        <v>-0.63116117261974947</v>
      </c>
      <c r="W138" s="1">
        <v>51.23577050105753</v>
      </c>
      <c r="X138" s="1">
        <f t="shared" si="79"/>
        <v>1.7095732716607537</v>
      </c>
      <c r="Y138" s="1">
        <f t="shared" si="80"/>
        <v>2.7086160331518148</v>
      </c>
      <c r="Z138" s="1">
        <v>0.21113759397522772</v>
      </c>
      <c r="AA138" s="1">
        <f t="shared" si="81"/>
        <v>-0.67543443176873519</v>
      </c>
      <c r="AB138">
        <v>33.968852686993912</v>
      </c>
      <c r="AC138" s="1">
        <f t="shared" si="82"/>
        <v>1.531080878629753</v>
      </c>
      <c r="AD138" s="1">
        <f t="shared" si="83"/>
        <v>2.2668090440997628</v>
      </c>
      <c r="AE138">
        <v>5.1118088319381014E-2</v>
      </c>
      <c r="AF138" s="1">
        <f t="shared" si="84"/>
        <v>-1.2914253960051343</v>
      </c>
      <c r="AG138">
        <v>115.2337671127819</v>
      </c>
      <c r="AH138" s="1">
        <f t="shared" si="85"/>
        <v>2.0615797596593048</v>
      </c>
      <c r="AI138" s="1">
        <f t="shared" si="86"/>
        <v>1.5963599337883152</v>
      </c>
      <c r="AO138">
        <v>0.17323025891777771</v>
      </c>
      <c r="AP138" s="1">
        <f t="shared" si="87"/>
        <v>-0.76137624549864502</v>
      </c>
      <c r="AQ138">
        <v>113.6202539866652</v>
      </c>
      <c r="AR138" s="1">
        <f t="shared" si="88"/>
        <v>2.0554557557640165</v>
      </c>
      <c r="AS138" s="1">
        <f t="shared" si="89"/>
        <v>2.699658372475024</v>
      </c>
      <c r="AT138" s="1">
        <v>6.7909238787643947E-2</v>
      </c>
      <c r="AU138" s="1">
        <f t="shared" si="90"/>
        <v>-1.168071137626004</v>
      </c>
      <c r="AV138" s="1">
        <v>221.20495801938219</v>
      </c>
      <c r="AW138" s="1">
        <f t="shared" si="91"/>
        <v>2.3447948568836896</v>
      </c>
      <c r="AX138" s="1">
        <f t="shared" si="92"/>
        <v>2.0074075810564649</v>
      </c>
      <c r="AY138" s="1">
        <v>5.1669268347029604E-2</v>
      </c>
      <c r="AZ138" s="1">
        <f t="shared" si="93"/>
        <v>-1.2867676881562435</v>
      </c>
      <c r="BA138" s="1">
        <v>266.08635852925329</v>
      </c>
      <c r="BB138" s="1">
        <f t="shared" si="94"/>
        <v>2.4250226101119621</v>
      </c>
      <c r="BC138" s="1">
        <f t="shared" si="95"/>
        <v>1.8845846320454915</v>
      </c>
    </row>
    <row r="139" spans="1:55" x14ac:dyDescent="0.25">
      <c r="A139" s="1">
        <v>0.12167328039191563</v>
      </c>
      <c r="B139" s="1">
        <f t="shared" si="66"/>
        <v>-0.914804782923613</v>
      </c>
      <c r="C139" s="1">
        <v>33.313282672076831</v>
      </c>
      <c r="D139" s="1">
        <f t="shared" si="67"/>
        <v>1.5226174299330071</v>
      </c>
      <c r="E139" s="1">
        <f t="shared" si="68"/>
        <v>1.6644178718293245</v>
      </c>
      <c r="F139" s="1">
        <v>7.5824668879497903E-2</v>
      </c>
      <c r="G139" s="1">
        <f t="shared" si="69"/>
        <v>-1.1201894775437862</v>
      </c>
      <c r="H139" s="1">
        <v>172.76053214392485</v>
      </c>
      <c r="I139" s="1">
        <f t="shared" si="70"/>
        <v>2.2374445331088149</v>
      </c>
      <c r="J139" s="1">
        <f t="shared" si="71"/>
        <v>1.9973804235465666</v>
      </c>
      <c r="K139" s="1">
        <v>7.2904186977264474E-2</v>
      </c>
      <c r="L139" s="1">
        <f t="shared" si="72"/>
        <v>-1.1372475288986936</v>
      </c>
      <c r="M139" s="1">
        <v>128.03989951564157</v>
      </c>
      <c r="N139" s="1">
        <f t="shared" si="73"/>
        <v>2.1073453246425142</v>
      </c>
      <c r="O139" s="1">
        <f t="shared" si="74"/>
        <v>1.8530225576161592</v>
      </c>
      <c r="P139" s="1">
        <v>7.0433530154048005E-2</v>
      </c>
      <c r="Q139" s="1">
        <f t="shared" si="75"/>
        <v>-1.1522205440653963</v>
      </c>
      <c r="R139" s="1">
        <v>63.8822901432778</v>
      </c>
      <c r="S139" s="1">
        <f t="shared" si="76"/>
        <v>1.8053804769523603</v>
      </c>
      <c r="T139" s="1">
        <f t="shared" si="77"/>
        <v>1.5668705841525881</v>
      </c>
      <c r="U139" s="1">
        <v>0.13857627304455167</v>
      </c>
      <c r="V139" s="1">
        <f t="shared" si="78"/>
        <v>-0.85831112302823453</v>
      </c>
      <c r="W139" s="1">
        <v>254.45862715870061</v>
      </c>
      <c r="X139" s="1">
        <f t="shared" si="79"/>
        <v>2.4056171797677846</v>
      </c>
      <c r="Y139" s="1">
        <f t="shared" si="80"/>
        <v>2.8027333157240824</v>
      </c>
      <c r="Z139" s="1">
        <v>0.23593101846690942</v>
      </c>
      <c r="AA139" s="1">
        <f t="shared" si="81"/>
        <v>-0.62721495753138845</v>
      </c>
      <c r="AB139">
        <v>41.49813269023101</v>
      </c>
      <c r="AC139" s="1">
        <f t="shared" si="82"/>
        <v>1.6180285550115139</v>
      </c>
      <c r="AD139" s="1">
        <f t="shared" si="83"/>
        <v>2.5797033944786638</v>
      </c>
      <c r="AE139">
        <v>6.3694668642569133E-2</v>
      </c>
      <c r="AF139" s="1">
        <f t="shared" si="84"/>
        <v>-1.1958969173665532</v>
      </c>
      <c r="AG139">
        <v>96.408680864780848</v>
      </c>
      <c r="AH139" s="1">
        <f t="shared" si="85"/>
        <v>1.9841161405619097</v>
      </c>
      <c r="AI139" s="1">
        <f t="shared" si="86"/>
        <v>1.6591029809919311</v>
      </c>
      <c r="AO139">
        <v>0.13838368362685363</v>
      </c>
      <c r="AP139" s="1">
        <f t="shared" si="87"/>
        <v>-0.85891511312027213</v>
      </c>
      <c r="AQ139">
        <v>302.91344566787444</v>
      </c>
      <c r="AR139" s="1">
        <f t="shared" si="88"/>
        <v>2.4813185511465328</v>
      </c>
      <c r="AS139" s="1">
        <f t="shared" si="89"/>
        <v>2.8888984641711373</v>
      </c>
      <c r="AT139" s="1">
        <v>7.9716761004641062E-2</v>
      </c>
      <c r="AU139" s="1">
        <f t="shared" si="90"/>
        <v>-1.098450355560969</v>
      </c>
      <c r="AV139" s="1">
        <v>77.268617932753642</v>
      </c>
      <c r="AW139" s="1">
        <f t="shared" si="91"/>
        <v>1.8880031442943799</v>
      </c>
      <c r="AX139" s="1">
        <f t="shared" si="92"/>
        <v>1.7187878675957031</v>
      </c>
      <c r="AY139" s="1">
        <v>7.2461328039704523E-2</v>
      </c>
      <c r="AZ139" s="1">
        <f t="shared" si="93"/>
        <v>-1.1398937106681659</v>
      </c>
      <c r="BA139" s="1">
        <v>131.80108413141252</v>
      </c>
      <c r="BB139" s="1">
        <f t="shared" si="94"/>
        <v>2.1199189825671998</v>
      </c>
      <c r="BC139" s="1">
        <f t="shared" si="95"/>
        <v>1.8597514511458944</v>
      </c>
    </row>
    <row r="140" spans="1:55" x14ac:dyDescent="0.25">
      <c r="A140" s="1">
        <v>0.12415866794793964</v>
      </c>
      <c r="B140" s="1">
        <f t="shared" si="66"/>
        <v>-0.90602295544447797</v>
      </c>
      <c r="C140" s="1">
        <v>27.685549375467623</v>
      </c>
      <c r="D140" s="1">
        <f t="shared" si="67"/>
        <v>1.4422531458131622</v>
      </c>
      <c r="E140" s="1">
        <f t="shared" si="68"/>
        <v>1.5918505564857568</v>
      </c>
      <c r="F140" s="1">
        <v>5.710549701994877E-2</v>
      </c>
      <c r="G140" s="1">
        <f t="shared" si="69"/>
        <v>-1.243322084214326</v>
      </c>
      <c r="H140" s="1">
        <v>499.31471076387407</v>
      </c>
      <c r="I140" s="1">
        <f t="shared" si="70"/>
        <v>2.6983743613874971</v>
      </c>
      <c r="J140" s="1">
        <f t="shared" si="71"/>
        <v>2.1702939211384158</v>
      </c>
      <c r="K140" s="1">
        <v>9.4955583601785312E-2</v>
      </c>
      <c r="L140" s="1">
        <f t="shared" si="72"/>
        <v>-1.0224794926842304</v>
      </c>
      <c r="M140" s="1">
        <v>98.123156726705659</v>
      </c>
      <c r="N140" s="1">
        <f t="shared" si="73"/>
        <v>1.99177151147622</v>
      </c>
      <c r="O140" s="1">
        <f t="shared" si="74"/>
        <v>1.9479818673403295</v>
      </c>
      <c r="P140" s="1">
        <v>8.7041917596056409E-2</v>
      </c>
      <c r="Q140" s="1">
        <f t="shared" si="75"/>
        <v>-1.0602715497206638</v>
      </c>
      <c r="R140" s="1">
        <v>46.865226451295953</v>
      </c>
      <c r="S140" s="1">
        <f t="shared" si="76"/>
        <v>1.6708507198645923</v>
      </c>
      <c r="T140" s="1">
        <f t="shared" si="77"/>
        <v>1.5758705591079851</v>
      </c>
      <c r="U140" s="1">
        <v>0.20772498549197319</v>
      </c>
      <c r="V140" s="1">
        <f t="shared" si="78"/>
        <v>-0.68251126269131412</v>
      </c>
      <c r="W140" s="1">
        <v>125.32617240175296</v>
      </c>
      <c r="X140" s="1">
        <f t="shared" si="79"/>
        <v>2.0980417760437611</v>
      </c>
      <c r="Y140" s="1">
        <f t="shared" si="80"/>
        <v>3.0740031567693888</v>
      </c>
      <c r="Z140" s="1">
        <v>0.17638321067909052</v>
      </c>
      <c r="AA140" s="1">
        <f t="shared" si="81"/>
        <v>-0.75354275625885858</v>
      </c>
      <c r="AB140">
        <v>105.71789105755796</v>
      </c>
      <c r="AC140" s="1">
        <f t="shared" si="82"/>
        <v>2.0241484909031011</v>
      </c>
      <c r="AD140" s="1">
        <f t="shared" si="83"/>
        <v>2.6861760319380754</v>
      </c>
      <c r="AE140">
        <v>5.8649960369185281E-2</v>
      </c>
      <c r="AF140" s="1">
        <f t="shared" si="84"/>
        <v>-1.2317322770088093</v>
      </c>
      <c r="AG140">
        <v>64.166841962556461</v>
      </c>
      <c r="AH140" s="1">
        <f t="shared" si="85"/>
        <v>1.8073106655653814</v>
      </c>
      <c r="AI140" s="1">
        <f t="shared" si="86"/>
        <v>1.4672917965211816</v>
      </c>
      <c r="AO140">
        <v>0.14592304751969579</v>
      </c>
      <c r="AP140" s="1">
        <f t="shared" si="87"/>
        <v>-0.83587610892816733</v>
      </c>
      <c r="AQ140">
        <v>167.88382427304586</v>
      </c>
      <c r="AR140" s="1">
        <f t="shared" si="88"/>
        <v>2.2250088535687849</v>
      </c>
      <c r="AS140" s="1">
        <f t="shared" si="89"/>
        <v>2.6618883226868197</v>
      </c>
      <c r="AT140" s="1">
        <v>0.12615367876827518</v>
      </c>
      <c r="AU140" s="1">
        <f t="shared" si="90"/>
        <v>-0.8991000804974405</v>
      </c>
      <c r="AV140" s="1">
        <v>63.11073773373883</v>
      </c>
      <c r="AW140" s="1">
        <f t="shared" si="91"/>
        <v>1.8001032568950934</v>
      </c>
      <c r="AX140" s="1">
        <f t="shared" si="92"/>
        <v>2.0021166674783961</v>
      </c>
      <c r="AY140" s="1">
        <v>6.8082511909440827E-2</v>
      </c>
      <c r="AZ140" s="1">
        <f t="shared" si="93"/>
        <v>-1.1669644293000201</v>
      </c>
      <c r="BA140" s="1">
        <v>174.86928385439285</v>
      </c>
      <c r="BB140" s="1">
        <f t="shared" si="94"/>
        <v>2.2427135314680418</v>
      </c>
      <c r="BC140" s="1">
        <f t="shared" si="95"/>
        <v>1.9218353834600495</v>
      </c>
    </row>
    <row r="141" spans="1:55" x14ac:dyDescent="0.25">
      <c r="A141" s="1">
        <v>0.24607187137387709</v>
      </c>
      <c r="B141" s="1">
        <f t="shared" si="66"/>
        <v>-0.60893802792782503</v>
      </c>
      <c r="C141" s="1">
        <v>9.618517902668275</v>
      </c>
      <c r="D141" s="1">
        <f t="shared" si="67"/>
        <v>0.98310815766349979</v>
      </c>
      <c r="E141" s="1">
        <f t="shared" si="68"/>
        <v>1.61446339787474</v>
      </c>
      <c r="F141" s="1">
        <v>7.3083966299232694E-2</v>
      </c>
      <c r="G141" s="1">
        <f t="shared" si="69"/>
        <v>-1.1361778913259595</v>
      </c>
      <c r="H141" s="1">
        <v>231.36905756450818</v>
      </c>
      <c r="I141" s="1">
        <f t="shared" si="70"/>
        <v>2.3643052775736679</v>
      </c>
      <c r="J141" s="1">
        <f t="shared" si="71"/>
        <v>2.0809287837967352</v>
      </c>
      <c r="K141" s="1">
        <v>9.3052717923463216E-2</v>
      </c>
      <c r="L141" s="1">
        <f t="shared" si="72"/>
        <v>-1.0312709372895428</v>
      </c>
      <c r="M141" s="1">
        <v>100.91253265958726</v>
      </c>
      <c r="N141" s="1">
        <f t="shared" si="73"/>
        <v>2.0039451060476603</v>
      </c>
      <c r="O141" s="1">
        <f t="shared" si="74"/>
        <v>1.94318004472672</v>
      </c>
      <c r="P141" s="1">
        <v>0.1272720162057783</v>
      </c>
      <c r="Q141" s="1">
        <f t="shared" si="75"/>
        <v>-0.89526707587031806</v>
      </c>
      <c r="R141" s="1">
        <v>33.699548142128734</v>
      </c>
      <c r="S141" s="1">
        <f t="shared" si="76"/>
        <v>1.5276240777052936</v>
      </c>
      <c r="T141" s="1">
        <f t="shared" si="77"/>
        <v>1.7063333600425783</v>
      </c>
      <c r="U141" s="1">
        <v>0.17776836503615834</v>
      </c>
      <c r="V141" s="1">
        <f t="shared" si="78"/>
        <v>-0.75014552183947636</v>
      </c>
      <c r="W141" s="1">
        <v>135.17420128107844</v>
      </c>
      <c r="X141" s="1">
        <f t="shared" si="79"/>
        <v>2.1308938120908651</v>
      </c>
      <c r="Y141" s="1">
        <f t="shared" si="80"/>
        <v>2.8406405824640184</v>
      </c>
      <c r="Z141" s="1">
        <v>0.18391296555963346</v>
      </c>
      <c r="AA141" s="1">
        <f t="shared" si="81"/>
        <v>-0.73538765264057726</v>
      </c>
      <c r="AB141">
        <v>108.43087180679024</v>
      </c>
      <c r="AC141" s="1">
        <f t="shared" si="82"/>
        <v>2.0351529496055774</v>
      </c>
      <c r="AD141" s="1">
        <f t="shared" si="83"/>
        <v>2.7674559700559236</v>
      </c>
      <c r="AE141">
        <v>9.8104698715759955E-2</v>
      </c>
      <c r="AF141" s="1">
        <f t="shared" si="84"/>
        <v>-1.008310191626596</v>
      </c>
      <c r="AG141">
        <v>53.347810612364036</v>
      </c>
      <c r="AH141" s="1">
        <f t="shared" si="85"/>
        <v>1.7271166007336858</v>
      </c>
      <c r="AI141" s="1">
        <f t="shared" si="86"/>
        <v>1.7128822212413806</v>
      </c>
      <c r="AO141">
        <v>0.22812808715366259</v>
      </c>
      <c r="AP141" s="1">
        <f t="shared" si="87"/>
        <v>-0.64182124104995464</v>
      </c>
      <c r="AQ141">
        <v>54.519615172451978</v>
      </c>
      <c r="AR141" s="1">
        <f t="shared" si="88"/>
        <v>1.7365527816991284</v>
      </c>
      <c r="AS141" s="1">
        <f t="shared" si="89"/>
        <v>2.7056642420532917</v>
      </c>
      <c r="AT141" s="1">
        <v>9.4835107383016079E-2</v>
      </c>
      <c r="AU141" s="1">
        <f t="shared" si="90"/>
        <v>-1.0230308597061673</v>
      </c>
      <c r="AV141" s="1">
        <v>100.76145809316566</v>
      </c>
      <c r="AW141" s="1">
        <f t="shared" si="91"/>
        <v>2.0032944434353865</v>
      </c>
      <c r="AX141" s="1">
        <f t="shared" si="92"/>
        <v>1.9581955172014738</v>
      </c>
      <c r="AY141" s="1">
        <v>7.7507779770075863E-2</v>
      </c>
      <c r="AZ141" s="1">
        <f t="shared" si="93"/>
        <v>-1.1106547034079959</v>
      </c>
      <c r="BA141" s="1">
        <v>188.51534834586843</v>
      </c>
      <c r="BB141" s="1">
        <f t="shared" si="94"/>
        <v>2.2753467149161302</v>
      </c>
      <c r="BC141" s="1">
        <f t="shared" si="95"/>
        <v>2.0486535625647893</v>
      </c>
    </row>
    <row r="142" spans="1:55" x14ac:dyDescent="0.25">
      <c r="A142" s="1">
        <v>8.7418459191706085E-2</v>
      </c>
      <c r="B142" s="1">
        <f t="shared" si="66"/>
        <v>-1.0583968525070493</v>
      </c>
      <c r="C142" s="1">
        <v>60.766207828603847</v>
      </c>
      <c r="D142" s="1">
        <f t="shared" si="67"/>
        <v>1.7836621346441821</v>
      </c>
      <c r="E142" s="1">
        <f t="shared" si="68"/>
        <v>1.6852489030170299</v>
      </c>
      <c r="F142" s="1">
        <v>8.0108079298467749E-2</v>
      </c>
      <c r="G142" s="1">
        <f t="shared" si="69"/>
        <v>-1.0963236809470165</v>
      </c>
      <c r="H142" s="1">
        <v>155.45296671759345</v>
      </c>
      <c r="I142" s="1">
        <f t="shared" si="70"/>
        <v>2.1915990146827533</v>
      </c>
      <c r="J142" s="1">
        <f t="shared" si="71"/>
        <v>1.9990437612271823</v>
      </c>
      <c r="K142" s="1">
        <v>8.4241322839029367E-2</v>
      </c>
      <c r="L142" s="1">
        <f t="shared" si="72"/>
        <v>-1.0744748220554736</v>
      </c>
      <c r="M142" s="1">
        <v>149.42191033337676</v>
      </c>
      <c r="N142" s="1">
        <f t="shared" si="73"/>
        <v>2.1744142844887335</v>
      </c>
      <c r="O142" s="1">
        <f t="shared" si="74"/>
        <v>2.0236996157146545</v>
      </c>
      <c r="P142" s="1">
        <v>7.9119398661066626E-2</v>
      </c>
      <c r="Q142" s="1">
        <f t="shared" si="75"/>
        <v>-1.101717022209322</v>
      </c>
      <c r="R142" s="1">
        <v>63.373946964820931</v>
      </c>
      <c r="S142" s="1">
        <f t="shared" si="76"/>
        <v>1.8019107560705123</v>
      </c>
      <c r="T142" s="1">
        <f t="shared" si="77"/>
        <v>1.6355477130207725</v>
      </c>
      <c r="U142" s="1">
        <v>0.18014610786873422</v>
      </c>
      <c r="V142" s="1">
        <f t="shared" si="78"/>
        <v>-0.74437511655219035</v>
      </c>
      <c r="W142" s="1">
        <v>225.97843665658527</v>
      </c>
      <c r="X142" s="1">
        <f t="shared" si="79"/>
        <v>2.3540669998206365</v>
      </c>
      <c r="Y142" s="1">
        <f t="shared" si="80"/>
        <v>3.1624740637815045</v>
      </c>
      <c r="Z142" s="1">
        <v>0.16585730383291972</v>
      </c>
      <c r="AA142" s="1">
        <f t="shared" si="81"/>
        <v>-0.78026539876319045</v>
      </c>
      <c r="AB142">
        <v>102.61413157254357</v>
      </c>
      <c r="AC142" s="1">
        <f t="shared" si="82"/>
        <v>2.011207174044396</v>
      </c>
      <c r="AD142" s="1">
        <f t="shared" si="83"/>
        <v>2.5775936972629934</v>
      </c>
      <c r="AE142">
        <v>8.9262981434606634E-2</v>
      </c>
      <c r="AF142" s="1">
        <f t="shared" si="84"/>
        <v>-1.0493286115692773</v>
      </c>
      <c r="AG142">
        <v>59.520560150081678</v>
      </c>
      <c r="AH142" s="1">
        <f t="shared" si="85"/>
        <v>1.7746670097176744</v>
      </c>
      <c r="AI142" s="1">
        <f t="shared" si="86"/>
        <v>1.6912404657142144</v>
      </c>
      <c r="AO142">
        <v>0.28556704475543099</v>
      </c>
      <c r="AP142" s="1">
        <f t="shared" si="87"/>
        <v>-0.5442919128155872</v>
      </c>
      <c r="AQ142">
        <v>19.809044150694845</v>
      </c>
      <c r="AR142" s="1">
        <f t="shared" si="88"/>
        <v>1.2968635199558096</v>
      </c>
      <c r="AS142" s="1">
        <f t="shared" si="89"/>
        <v>2.3826617471628739</v>
      </c>
      <c r="AT142" s="1">
        <v>6.6737954344069025E-2</v>
      </c>
      <c r="AU142" s="1">
        <f t="shared" si="90"/>
        <v>-1.1756271094987039</v>
      </c>
      <c r="AV142" s="1">
        <v>196.35234649609691</v>
      </c>
      <c r="AW142" s="1">
        <f t="shared" si="91"/>
        <v>2.2930360956457418</v>
      </c>
      <c r="AX142" s="1">
        <f t="shared" si="92"/>
        <v>1.9504790907922407</v>
      </c>
      <c r="AY142" s="1">
        <v>6.5847617405843023E-2</v>
      </c>
      <c r="AZ142" s="1">
        <f t="shared" si="93"/>
        <v>-1.1814599346917969</v>
      </c>
      <c r="BA142" s="1">
        <v>199.64725063649854</v>
      </c>
      <c r="BB142" s="1">
        <f t="shared" si="94"/>
        <v>2.3002633338560816</v>
      </c>
      <c r="BC142" s="1">
        <f t="shared" si="95"/>
        <v>1.946966855423788</v>
      </c>
    </row>
    <row r="143" spans="1:55" x14ac:dyDescent="0.25">
      <c r="A143" s="1">
        <v>0.20504121878838907</v>
      </c>
      <c r="B143" s="1">
        <f t="shared" si="66"/>
        <v>-0.688158825320209</v>
      </c>
      <c r="C143" s="1">
        <v>17.598480251089523</v>
      </c>
      <c r="D143" s="1">
        <f t="shared" si="67"/>
        <v>1.245475165140091</v>
      </c>
      <c r="E143" s="1">
        <f t="shared" si="68"/>
        <v>1.8098658613591938</v>
      </c>
      <c r="F143" s="1">
        <v>5.7185941864823807E-2</v>
      </c>
      <c r="G143" s="1">
        <f t="shared" si="69"/>
        <v>-1.2427107215726951</v>
      </c>
      <c r="H143" s="1">
        <v>417.41865395355671</v>
      </c>
      <c r="I143" s="1">
        <f t="shared" si="70"/>
        <v>2.6205718532777671</v>
      </c>
      <c r="J143" s="1">
        <f t="shared" si="71"/>
        <v>2.1087545216970036</v>
      </c>
      <c r="K143" s="1">
        <v>6.3472150987736828E-2</v>
      </c>
      <c r="L143" s="1">
        <f t="shared" si="72"/>
        <v>-1.197416783767723</v>
      </c>
      <c r="M143" s="1">
        <v>259.08052014697063</v>
      </c>
      <c r="N143" s="1">
        <f t="shared" si="73"/>
        <v>2.4134347603006927</v>
      </c>
      <c r="O143" s="1">
        <f t="shared" si="74"/>
        <v>2.0155344346408084</v>
      </c>
      <c r="P143" s="1">
        <v>7.6152798268682736E-2</v>
      </c>
      <c r="Q143" s="1">
        <f t="shared" si="75"/>
        <v>-1.1183141336894664</v>
      </c>
      <c r="R143" s="1">
        <v>83.20732633906222</v>
      </c>
      <c r="S143" s="1">
        <f t="shared" si="76"/>
        <v>1.920161567258827</v>
      </c>
      <c r="T143" s="1">
        <f t="shared" si="77"/>
        <v>1.7170144858349949</v>
      </c>
      <c r="U143" s="1">
        <v>0.20554306027454211</v>
      </c>
      <c r="V143" s="1">
        <f t="shared" si="78"/>
        <v>-0.68709718166811418</v>
      </c>
      <c r="W143" s="1">
        <v>71.673192085473616</v>
      </c>
      <c r="X143" s="1">
        <f t="shared" si="79"/>
        <v>1.8553567469313206</v>
      </c>
      <c r="Y143" s="1">
        <f t="shared" si="80"/>
        <v>2.7002828659942111</v>
      </c>
      <c r="Z143" s="1">
        <v>0.17118603233402319</v>
      </c>
      <c r="AA143" s="1">
        <f t="shared" si="81"/>
        <v>-0.76653167381615761</v>
      </c>
      <c r="AB143">
        <v>106.95525466414998</v>
      </c>
      <c r="AC143" s="1">
        <f t="shared" si="82"/>
        <v>2.0292021261266688</v>
      </c>
      <c r="AD143" s="1">
        <f t="shared" si="83"/>
        <v>2.6472515036780409</v>
      </c>
      <c r="AE143">
        <v>0.13017320979882172</v>
      </c>
      <c r="AF143" s="1">
        <f t="shared" si="84"/>
        <v>-0.88547838622641473</v>
      </c>
      <c r="AG143">
        <v>44.281933868526053</v>
      </c>
      <c r="AH143" s="1">
        <f t="shared" si="85"/>
        <v>1.6462265790108874</v>
      </c>
      <c r="AI143" s="1">
        <f t="shared" si="86"/>
        <v>1.8591380711464947</v>
      </c>
      <c r="AO143">
        <v>0.1987475193064604</v>
      </c>
      <c r="AP143" s="1">
        <f t="shared" si="87"/>
        <v>-0.70169828334187734</v>
      </c>
      <c r="AQ143">
        <v>67.6240816871927</v>
      </c>
      <c r="AR143" s="1">
        <f t="shared" si="88"/>
        <v>1.8301013805783186</v>
      </c>
      <c r="AS143" s="1">
        <f t="shared" si="89"/>
        <v>2.6081029753448424</v>
      </c>
      <c r="AT143" s="1">
        <v>0.21708877706652258</v>
      </c>
      <c r="AU143" s="1">
        <f t="shared" si="90"/>
        <v>-0.66336262787706779</v>
      </c>
      <c r="AV143" s="1">
        <v>18.61732349315724</v>
      </c>
      <c r="AW143" s="1">
        <f t="shared" si="91"/>
        <v>1.2699172450822818</v>
      </c>
      <c r="AX143" s="1">
        <f t="shared" si="92"/>
        <v>1.9143635648368462</v>
      </c>
      <c r="AY143" s="1">
        <v>4.6229748116097237E-2</v>
      </c>
      <c r="AZ143" s="1">
        <f t="shared" si="93"/>
        <v>-1.3350784728194796</v>
      </c>
      <c r="BA143" s="1">
        <v>327.47864315153851</v>
      </c>
      <c r="BB143" s="1">
        <f t="shared" si="94"/>
        <v>2.515182982300701</v>
      </c>
      <c r="BC143" s="1">
        <f t="shared" si="95"/>
        <v>1.8839214574324032</v>
      </c>
    </row>
    <row r="144" spans="1:55" x14ac:dyDescent="0.25">
      <c r="A144" s="1">
        <v>0.16139072955079078</v>
      </c>
      <c r="B144" s="1">
        <f t="shared" si="66"/>
        <v>-0.79212141521844603</v>
      </c>
      <c r="C144" s="1">
        <v>21.387362383793587</v>
      </c>
      <c r="D144" s="1">
        <f t="shared" si="67"/>
        <v>1.3301572281060781</v>
      </c>
      <c r="E144" s="1">
        <f t="shared" si="68"/>
        <v>1.6792340196221762</v>
      </c>
      <c r="F144" s="1">
        <v>0.12053605141105234</v>
      </c>
      <c r="G144" s="1">
        <f t="shared" si="69"/>
        <v>-0.91888303950224515</v>
      </c>
      <c r="H144" s="1">
        <v>105.39020517108364</v>
      </c>
      <c r="I144" s="1">
        <f t="shared" si="70"/>
        <v>2.0228002499864268</v>
      </c>
      <c r="J144" s="1">
        <f t="shared" si="71"/>
        <v>2.2013685779663197</v>
      </c>
      <c r="K144" s="1">
        <v>6.2789535886809161E-2</v>
      </c>
      <c r="L144" s="1">
        <f t="shared" si="72"/>
        <v>-1.2021127270474432</v>
      </c>
      <c r="M144" s="1">
        <v>272.59070157436537</v>
      </c>
      <c r="N144" s="1">
        <f t="shared" si="73"/>
        <v>2.4355110373980757</v>
      </c>
      <c r="O144" s="1">
        <f t="shared" si="74"/>
        <v>2.0260254987733397</v>
      </c>
      <c r="P144" s="1">
        <v>6.9116485788200954E-2</v>
      </c>
      <c r="Q144" s="1">
        <f t="shared" si="75"/>
        <v>-1.1604183515707085</v>
      </c>
      <c r="R144" s="1">
        <v>80.63679940347771</v>
      </c>
      <c r="S144" s="1">
        <f t="shared" si="76"/>
        <v>1.9065332816387306</v>
      </c>
      <c r="T144" s="1">
        <f t="shared" si="77"/>
        <v>1.6429706399059465</v>
      </c>
      <c r="U144" s="1">
        <v>0.20085877870106636</v>
      </c>
      <c r="V144" s="1">
        <f t="shared" si="78"/>
        <v>-0.69710918231361407</v>
      </c>
      <c r="W144" s="1">
        <v>169.71950374171843</v>
      </c>
      <c r="X144" s="1">
        <f t="shared" si="79"/>
        <v>2.2297317532233292</v>
      </c>
      <c r="Y144" s="1">
        <f t="shared" si="80"/>
        <v>3.1985402140639456</v>
      </c>
      <c r="Z144" s="1">
        <v>0.18755565092038645</v>
      </c>
      <c r="AA144" s="1">
        <f t="shared" si="81"/>
        <v>-0.7268698463276011</v>
      </c>
      <c r="AB144">
        <v>69.840494575360637</v>
      </c>
      <c r="AC144" s="1">
        <f t="shared" si="82"/>
        <v>1.844107306164144</v>
      </c>
      <c r="AD144" s="1">
        <f t="shared" si="83"/>
        <v>2.5370529751388293</v>
      </c>
      <c r="AE144">
        <v>5.7883783446887722E-2</v>
      </c>
      <c r="AF144" s="1">
        <f t="shared" si="84"/>
        <v>-1.2374430899164255</v>
      </c>
      <c r="AG144">
        <v>75.748986122951663</v>
      </c>
      <c r="AH144" s="1">
        <f t="shared" si="85"/>
        <v>1.8793768243142213</v>
      </c>
      <c r="AI144" s="1">
        <f t="shared" si="86"/>
        <v>1.5187581874501805</v>
      </c>
      <c r="AO144">
        <v>0.25476934184237038</v>
      </c>
      <c r="AP144" s="1">
        <f t="shared" si="87"/>
        <v>-0.59385283485228701</v>
      </c>
      <c r="AQ144">
        <v>46.373980109073599</v>
      </c>
      <c r="AR144" s="1">
        <f t="shared" si="88"/>
        <v>1.6662743714021406</v>
      </c>
      <c r="AS144" s="1">
        <f t="shared" si="89"/>
        <v>2.805870871722965</v>
      </c>
      <c r="AT144" s="1">
        <v>8.9409820403558091E-2</v>
      </c>
      <c r="AU144" s="1">
        <f t="shared" si="90"/>
        <v>-1.0486147774809871</v>
      </c>
      <c r="AV144" s="1">
        <v>102.09350164169244</v>
      </c>
      <c r="AW144" s="1">
        <f t="shared" si="91"/>
        <v>2.0089980996680019</v>
      </c>
      <c r="AX144" s="1">
        <f t="shared" si="92"/>
        <v>1.9158590388112549</v>
      </c>
      <c r="AY144" s="1">
        <v>6.7411383641724013E-2</v>
      </c>
      <c r="AZ144" s="1">
        <f t="shared" si="93"/>
        <v>-1.1712667587268264</v>
      </c>
      <c r="BA144" s="1">
        <v>142.08133032081963</v>
      </c>
      <c r="BB144" s="1">
        <f t="shared" si="94"/>
        <v>2.152537014793523</v>
      </c>
      <c r="BC144" s="1">
        <f t="shared" si="95"/>
        <v>1.8377854564346578</v>
      </c>
    </row>
    <row r="145" spans="1:55" x14ac:dyDescent="0.25">
      <c r="A145" s="1">
        <v>0.15896203922574442</v>
      </c>
      <c r="B145" s="1">
        <f t="shared" si="66"/>
        <v>-0.79870657456704119</v>
      </c>
      <c r="C145" s="1">
        <v>28.206767927526396</v>
      </c>
      <c r="D145" s="1">
        <f t="shared" si="67"/>
        <v>1.4503533253734748</v>
      </c>
      <c r="E145" s="1">
        <f t="shared" si="68"/>
        <v>1.8158775344495881</v>
      </c>
      <c r="F145" s="1">
        <v>0.10951259433160229</v>
      </c>
      <c r="G145" s="1">
        <f t="shared" si="69"/>
        <v>-0.96053593256640435</v>
      </c>
      <c r="H145" s="1">
        <v>81.696403355153478</v>
      </c>
      <c r="I145" s="1">
        <f t="shared" si="70"/>
        <v>1.9122029373476797</v>
      </c>
      <c r="J145" s="1">
        <f t="shared" si="71"/>
        <v>1.990766688174348</v>
      </c>
      <c r="K145" s="1">
        <v>6.2833180669468414E-2</v>
      </c>
      <c r="L145" s="1">
        <f t="shared" si="72"/>
        <v>-1.2018109553686411</v>
      </c>
      <c r="M145" s="1">
        <v>210.07747253037192</v>
      </c>
      <c r="N145" s="1">
        <f t="shared" si="73"/>
        <v>2.322379483722957</v>
      </c>
      <c r="O145" s="1">
        <f t="shared" si="74"/>
        <v>1.9323999946485717</v>
      </c>
      <c r="P145" s="1">
        <v>6.2029042220377258E-2</v>
      </c>
      <c r="Q145" s="1">
        <f t="shared" si="75"/>
        <v>-1.207404924648614</v>
      </c>
      <c r="R145" s="1">
        <v>119.96260675718581</v>
      </c>
      <c r="S145" s="1">
        <f t="shared" si="76"/>
        <v>2.0790458942995707</v>
      </c>
      <c r="T145" s="1">
        <f t="shared" si="77"/>
        <v>1.7219127169823549</v>
      </c>
      <c r="U145" s="1">
        <v>0.18620382208556471</v>
      </c>
      <c r="V145" s="1">
        <f t="shared" si="78"/>
        <v>-0.73001140878091653</v>
      </c>
      <c r="W145" s="1">
        <v>87.665545166638026</v>
      </c>
      <c r="X145" s="1">
        <f t="shared" si="79"/>
        <v>1.9428289379025363</v>
      </c>
      <c r="Y145" s="1">
        <f t="shared" si="80"/>
        <v>2.6613679108754833</v>
      </c>
      <c r="Z145" s="1">
        <v>0.24388866496209169</v>
      </c>
      <c r="AA145" s="1">
        <f t="shared" si="81"/>
        <v>-0.61280838360922718</v>
      </c>
      <c r="AB145">
        <v>34.095374870122768</v>
      </c>
      <c r="AC145" s="1">
        <f t="shared" si="82"/>
        <v>1.5326954697661559</v>
      </c>
      <c r="AD145" s="1">
        <f t="shared" si="83"/>
        <v>2.5011006878514217</v>
      </c>
      <c r="AE145">
        <v>6.4416836196588639E-2</v>
      </c>
      <c r="AF145" s="1">
        <f t="shared" si="84"/>
        <v>-1.1910006091671357</v>
      </c>
      <c r="AG145">
        <v>81.35922205575568</v>
      </c>
      <c r="AH145" s="1">
        <f t="shared" si="85"/>
        <v>1.9104067872781616</v>
      </c>
      <c r="AI145" s="1">
        <f t="shared" si="86"/>
        <v>1.6040351050820245</v>
      </c>
      <c r="AO145">
        <v>0.21571829120323396</v>
      </c>
      <c r="AP145" s="1">
        <f t="shared" si="87"/>
        <v>-0.66611302860242472</v>
      </c>
      <c r="AQ145">
        <v>134.23895609947039</v>
      </c>
      <c r="AR145" s="1">
        <f t="shared" si="88"/>
        <v>2.1278785662349051</v>
      </c>
      <c r="AS145" s="1">
        <f t="shared" si="89"/>
        <v>3.1944707202310973</v>
      </c>
      <c r="AT145" s="1">
        <v>0.12377110419986374</v>
      </c>
      <c r="AU145" s="1">
        <f t="shared" si="90"/>
        <v>-0.90738073456730339</v>
      </c>
      <c r="AV145" s="1">
        <v>43.772712502978685</v>
      </c>
      <c r="AW145" s="1">
        <f t="shared" si="91"/>
        <v>1.6412034597631064</v>
      </c>
      <c r="AX145" s="1">
        <f t="shared" si="92"/>
        <v>1.8087263672682408</v>
      </c>
      <c r="AY145" s="1">
        <v>6.6505372811328914E-2</v>
      </c>
      <c r="AZ145" s="1">
        <f t="shared" si="93"/>
        <v>-1.1771432676584637</v>
      </c>
      <c r="BA145" s="1">
        <v>137.9803268697905</v>
      </c>
      <c r="BB145" s="1">
        <f t="shared" si="94"/>
        <v>2.1398171694377837</v>
      </c>
      <c r="BC145" s="1">
        <f t="shared" si="95"/>
        <v>1.8178052138838126</v>
      </c>
    </row>
    <row r="146" spans="1:55" x14ac:dyDescent="0.25">
      <c r="A146" s="1">
        <v>0.13542461082052179</v>
      </c>
      <c r="B146" s="1">
        <f t="shared" si="66"/>
        <v>-0.86830240380236368</v>
      </c>
      <c r="C146" s="1">
        <v>34.114376005249333</v>
      </c>
      <c r="D146" s="1">
        <f t="shared" si="67"/>
        <v>1.5329374318974616</v>
      </c>
      <c r="E146" s="1">
        <f t="shared" si="68"/>
        <v>1.765441884284334</v>
      </c>
      <c r="F146" s="1">
        <v>0.11236324813660893</v>
      </c>
      <c r="G146" s="1">
        <f t="shared" si="69"/>
        <v>-0.94937571493667161</v>
      </c>
      <c r="H146" s="1">
        <v>92.639326274006891</v>
      </c>
      <c r="I146" s="1">
        <f t="shared" si="70"/>
        <v>1.966795387957788</v>
      </c>
      <c r="J146" s="1">
        <f t="shared" si="71"/>
        <v>2.0716723179389347</v>
      </c>
      <c r="K146" s="1">
        <v>6.7944472781356596E-2</v>
      </c>
      <c r="L146" s="1">
        <f t="shared" si="72"/>
        <v>-1.1678458669401881</v>
      </c>
      <c r="M146" s="1">
        <v>208.65636860532939</v>
      </c>
      <c r="N146" s="1">
        <f t="shared" si="73"/>
        <v>2.3194316447771404</v>
      </c>
      <c r="O146" s="1">
        <f t="shared" si="74"/>
        <v>1.9860768534928004</v>
      </c>
      <c r="P146" s="1">
        <v>8.6036334589868688E-2</v>
      </c>
      <c r="Q146" s="1">
        <f t="shared" si="75"/>
        <v>-1.0653181001593155</v>
      </c>
      <c r="R146" s="1">
        <v>48.735032360863919</v>
      </c>
      <c r="S146" s="1">
        <f t="shared" si="76"/>
        <v>1.6878412587794465</v>
      </c>
      <c r="T146" s="1">
        <f t="shared" si="77"/>
        <v>1.5843542492397662</v>
      </c>
      <c r="U146" s="1">
        <v>0.17241721905656626</v>
      </c>
      <c r="V146" s="1">
        <f t="shared" si="78"/>
        <v>-0.76341936398797461</v>
      </c>
      <c r="W146" s="1">
        <v>251.29279289828892</v>
      </c>
      <c r="X146" s="1">
        <f t="shared" si="79"/>
        <v>2.4001800331632581</v>
      </c>
      <c r="Y146" s="1">
        <f t="shared" si="80"/>
        <v>3.1439863152345526</v>
      </c>
      <c r="Z146" s="1">
        <v>0.24897089976796236</v>
      </c>
      <c r="AA146" s="1">
        <f t="shared" si="81"/>
        <v>-0.60385141117233243</v>
      </c>
      <c r="AB146">
        <v>90.503126511333733</v>
      </c>
      <c r="AC146" s="1">
        <f t="shared" si="82"/>
        <v>1.9566635825551029</v>
      </c>
      <c r="AD146" s="1">
        <f t="shared" si="83"/>
        <v>3.2403063839105495</v>
      </c>
      <c r="AE146">
        <v>7.0275982000532422E-2</v>
      </c>
      <c r="AF146" s="1">
        <f t="shared" si="84"/>
        <v>-1.1531930770697532</v>
      </c>
      <c r="AG146">
        <v>122.53137853049446</v>
      </c>
      <c r="AH146" s="1">
        <f t="shared" si="85"/>
        <v>2.0882473195380071</v>
      </c>
      <c r="AI146" s="1">
        <f t="shared" si="86"/>
        <v>1.8108392784009884</v>
      </c>
      <c r="AO146">
        <v>0.20995291751385392</v>
      </c>
      <c r="AP146" s="1">
        <f t="shared" si="87"/>
        <v>-0.67787808601120925</v>
      </c>
      <c r="AQ146">
        <v>49.86749235198166</v>
      </c>
      <c r="AR146" s="1">
        <f t="shared" si="88"/>
        <v>1.6978175297367355</v>
      </c>
      <c r="AS146" s="1">
        <f t="shared" si="89"/>
        <v>2.5046060121622826</v>
      </c>
      <c r="AT146" s="1">
        <v>0.10395994378043937</v>
      </c>
      <c r="AU146" s="1">
        <f t="shared" si="90"/>
        <v>-0.98313396402915854</v>
      </c>
      <c r="AV146" s="1">
        <v>82.709306884511392</v>
      </c>
      <c r="AW146" s="1">
        <f t="shared" si="91"/>
        <v>1.9175543813925586</v>
      </c>
      <c r="AX146" s="1">
        <f t="shared" si="92"/>
        <v>1.9504507539683436</v>
      </c>
      <c r="AY146" s="1">
        <v>4.9207971457522079E-2</v>
      </c>
      <c r="AZ146" s="1">
        <f t="shared" si="93"/>
        <v>-1.3079645378914022</v>
      </c>
      <c r="BA146" s="1">
        <v>371.46805970521388</v>
      </c>
      <c r="BB146" s="1">
        <f t="shared" si="94"/>
        <v>2.5699214773425649</v>
      </c>
      <c r="BC146" s="1">
        <f t="shared" si="95"/>
        <v>1.9648250414232107</v>
      </c>
    </row>
    <row r="147" spans="1:55" x14ac:dyDescent="0.25">
      <c r="A147" s="1">
        <v>0.14436290091645479</v>
      </c>
      <c r="B147" s="1">
        <f t="shared" si="66"/>
        <v>-0.84054439954581828</v>
      </c>
      <c r="C147" s="1">
        <v>27.474349821584276</v>
      </c>
      <c r="D147" s="1">
        <f t="shared" si="67"/>
        <v>1.4389274236709861</v>
      </c>
      <c r="E147" s="1">
        <f t="shared" si="68"/>
        <v>1.7118993648027392</v>
      </c>
      <c r="F147" s="1">
        <v>8.3546965241726626E-2</v>
      </c>
      <c r="G147" s="1">
        <f t="shared" si="69"/>
        <v>-1.0780693207880507</v>
      </c>
      <c r="H147" s="1">
        <v>125.40575629064037</v>
      </c>
      <c r="I147" s="1">
        <f t="shared" si="70"/>
        <v>2.0983174716452999</v>
      </c>
      <c r="J147" s="1">
        <f t="shared" si="71"/>
        <v>1.9463660000188714</v>
      </c>
      <c r="K147" s="1">
        <v>0.10637921723524792</v>
      </c>
      <c r="L147" s="1">
        <f t="shared" si="72"/>
        <v>-0.97314320965055023</v>
      </c>
      <c r="M147" s="1">
        <v>76.809997114151727</v>
      </c>
      <c r="N147" s="1">
        <f t="shared" si="73"/>
        <v>1.8854177487939461</v>
      </c>
      <c r="O147" s="1">
        <f t="shared" si="74"/>
        <v>1.9374514769218685</v>
      </c>
      <c r="P147" s="1">
        <v>7.9438815400122542E-2</v>
      </c>
      <c r="Q147" s="1">
        <f t="shared" si="75"/>
        <v>-1.0999672407088723</v>
      </c>
      <c r="R147" s="1">
        <v>58.71752849831087</v>
      </c>
      <c r="S147" s="1">
        <f t="shared" si="76"/>
        <v>1.7687677672395046</v>
      </c>
      <c r="T147" s="1">
        <f t="shared" si="77"/>
        <v>1.6080185861713707</v>
      </c>
      <c r="U147" s="1">
        <v>0.18077181611092974</v>
      </c>
      <c r="V147" s="1">
        <f t="shared" si="78"/>
        <v>-0.74286927884750009</v>
      </c>
      <c r="W147" s="1">
        <v>107.08871357061787</v>
      </c>
      <c r="X147" s="1">
        <f t="shared" si="79"/>
        <v>2.0297437015294131</v>
      </c>
      <c r="Y147" s="1">
        <f t="shared" si="80"/>
        <v>2.7323026531375638</v>
      </c>
      <c r="Z147" s="1">
        <v>0.16051152602314966</v>
      </c>
      <c r="AA147" s="1">
        <f t="shared" si="81"/>
        <v>-0.79449377629011553</v>
      </c>
      <c r="AB147">
        <v>215.11884198358675</v>
      </c>
      <c r="AC147" s="1">
        <f t="shared" si="82"/>
        <v>2.3326784513503704</v>
      </c>
      <c r="AD147" s="1">
        <f t="shared" si="83"/>
        <v>2.9360562926531659</v>
      </c>
      <c r="AE147">
        <v>5.2428356502953237E-2</v>
      </c>
      <c r="AF147" s="1">
        <f t="shared" si="84"/>
        <v>-1.2804337561120565</v>
      </c>
      <c r="AG147">
        <v>134.78717875817642</v>
      </c>
      <c r="AH147" s="1">
        <f t="shared" si="85"/>
        <v>2.1296485831533367</v>
      </c>
      <c r="AI147" s="1">
        <f t="shared" si="86"/>
        <v>1.6632243354938243</v>
      </c>
      <c r="AO147">
        <v>0.13725421607973756</v>
      </c>
      <c r="AP147" s="1">
        <f t="shared" si="87"/>
        <v>-0.86247430631653721</v>
      </c>
      <c r="AQ147">
        <v>371.86898501010461</v>
      </c>
      <c r="AR147" s="1">
        <f t="shared" si="88"/>
        <v>2.5703899584056078</v>
      </c>
      <c r="AS147" s="1">
        <f t="shared" si="89"/>
        <v>2.9802510516321949</v>
      </c>
      <c r="AT147" s="1">
        <v>9.9098357436255599E-2</v>
      </c>
      <c r="AU147" s="1">
        <f t="shared" si="90"/>
        <v>-1.0039335439232242</v>
      </c>
      <c r="AV147" s="1">
        <v>72.120198349179944</v>
      </c>
      <c r="AW147" s="1">
        <f t="shared" si="91"/>
        <v>1.8580569124740456</v>
      </c>
      <c r="AX147" s="1">
        <f t="shared" si="92"/>
        <v>1.8507768006366569</v>
      </c>
      <c r="AY147" s="1">
        <v>5.6353400226074025E-2</v>
      </c>
      <c r="AZ147" s="1">
        <f t="shared" si="93"/>
        <v>-1.2490798745625054</v>
      </c>
      <c r="BA147" s="1">
        <v>230.90743259618856</v>
      </c>
      <c r="BB147" s="1">
        <f t="shared" si="94"/>
        <v>2.36343791249084</v>
      </c>
      <c r="BC147" s="1">
        <f t="shared" si="95"/>
        <v>1.8921431372182203</v>
      </c>
    </row>
    <row r="148" spans="1:55" x14ac:dyDescent="0.25">
      <c r="A148" s="1">
        <v>0.11144828870106947</v>
      </c>
      <c r="B148" s="1">
        <f t="shared" si="66"/>
        <v>-0.952926595765066</v>
      </c>
      <c r="C148" s="1">
        <v>70.985778412326113</v>
      </c>
      <c r="D148" s="1">
        <f t="shared" si="67"/>
        <v>1.8511713490612167</v>
      </c>
      <c r="E148" s="1">
        <f t="shared" si="68"/>
        <v>1.9426169416281078</v>
      </c>
      <c r="F148" s="1">
        <v>8.3932058256145595E-2</v>
      </c>
      <c r="G148" s="1">
        <f t="shared" si="69"/>
        <v>-1.076072126603016</v>
      </c>
      <c r="H148" s="1">
        <v>162.99439608229031</v>
      </c>
      <c r="I148" s="1">
        <f t="shared" si="70"/>
        <v>2.2121726731623914</v>
      </c>
      <c r="J148" s="1">
        <f t="shared" si="71"/>
        <v>2.0557847550106696</v>
      </c>
      <c r="K148" s="1">
        <v>7.0722562111856888E-2</v>
      </c>
      <c r="L148" s="1">
        <f t="shared" si="72"/>
        <v>-1.1504420142437706</v>
      </c>
      <c r="M148" s="1">
        <v>194.53148202973398</v>
      </c>
      <c r="N148" s="1">
        <f t="shared" si="73"/>
        <v>2.2889898954580747</v>
      </c>
      <c r="O148" s="1">
        <f t="shared" si="74"/>
        <v>1.9896612494309112</v>
      </c>
      <c r="P148" s="1">
        <v>8.3883489782111506E-2</v>
      </c>
      <c r="Q148" s="1">
        <f t="shared" si="75"/>
        <v>-1.0763235099951149</v>
      </c>
      <c r="R148" s="1">
        <v>58.543938618902729</v>
      </c>
      <c r="S148" s="1">
        <f t="shared" si="76"/>
        <v>1.7674819368014929</v>
      </c>
      <c r="T148" s="1">
        <f t="shared" si="77"/>
        <v>1.6421474773969351</v>
      </c>
      <c r="U148" s="1">
        <v>0.21918144039115645</v>
      </c>
      <c r="V148" s="1">
        <f t="shared" si="78"/>
        <v>-0.65919622334898054</v>
      </c>
      <c r="W148" s="1">
        <v>69.304330158772089</v>
      </c>
      <c r="X148" s="1">
        <f t="shared" si="79"/>
        <v>1.8407603703305673</v>
      </c>
      <c r="Y148" s="1">
        <f t="shared" si="80"/>
        <v>2.7924316085713721</v>
      </c>
      <c r="Z148" s="1">
        <v>0.13156129757781104</v>
      </c>
      <c r="AA148" s="1">
        <f t="shared" si="81"/>
        <v>-0.88087185175897753</v>
      </c>
      <c r="AB148">
        <v>220.19852209679871</v>
      </c>
      <c r="AC148" s="1">
        <f t="shared" si="82"/>
        <v>2.3428143997975903</v>
      </c>
      <c r="AD148" s="1">
        <f t="shared" si="83"/>
        <v>2.6596540633229666</v>
      </c>
      <c r="AE148">
        <v>5.9215410458767985E-2</v>
      </c>
      <c r="AF148" s="1">
        <f t="shared" si="84"/>
        <v>-1.2275652560090695</v>
      </c>
      <c r="AG148">
        <v>105.88747774523827</v>
      </c>
      <c r="AH148" s="1">
        <f t="shared" si="85"/>
        <v>2.0248446034719723</v>
      </c>
      <c r="AI148" s="1">
        <f t="shared" si="86"/>
        <v>1.6494802158664323</v>
      </c>
      <c r="AO148">
        <v>0.3925315015463956</v>
      </c>
      <c r="AP148" s="1">
        <f t="shared" si="87"/>
        <v>-0.40612548439951146</v>
      </c>
      <c r="AQ148">
        <v>10.019415772043912</v>
      </c>
      <c r="AR148" s="1">
        <f t="shared" si="88"/>
        <v>1.0008423987393391</v>
      </c>
      <c r="AS148" s="1">
        <f t="shared" si="89"/>
        <v>2.4643673868906886</v>
      </c>
      <c r="AT148" s="1">
        <v>0.1707195560999008</v>
      </c>
      <c r="AU148" s="1">
        <f t="shared" si="90"/>
        <v>-0.76771672715820793</v>
      </c>
      <c r="AV148" s="1">
        <v>36.578142424378449</v>
      </c>
      <c r="AW148" s="1">
        <f t="shared" si="91"/>
        <v>1.5632216465934783</v>
      </c>
      <c r="AX148" s="1">
        <f t="shared" si="92"/>
        <v>2.0361958926958952</v>
      </c>
      <c r="AY148" s="1">
        <v>7.2334530092044588E-2</v>
      </c>
      <c r="AZ148" s="1">
        <f t="shared" si="93"/>
        <v>-1.1406543355060881</v>
      </c>
      <c r="BA148" s="1">
        <v>186.70552873739774</v>
      </c>
      <c r="BB148" s="1">
        <f t="shared" si="94"/>
        <v>2.2711571784985836</v>
      </c>
      <c r="BC148" s="1">
        <f t="shared" si="95"/>
        <v>1.9911002902478001</v>
      </c>
    </row>
    <row r="149" spans="1:55" x14ac:dyDescent="0.25">
      <c r="A149" s="1">
        <v>0.10025085878136041</v>
      </c>
      <c r="B149" s="1">
        <f t="shared" si="66"/>
        <v>-0.99891189838450312</v>
      </c>
      <c r="C149" s="1">
        <v>48.408167426939059</v>
      </c>
      <c r="D149" s="1">
        <f t="shared" si="67"/>
        <v>1.6849186419998552</v>
      </c>
      <c r="E149" s="1">
        <f t="shared" si="68"/>
        <v>1.6867540017541096</v>
      </c>
      <c r="F149" s="1">
        <v>9.3690032295235412E-2</v>
      </c>
      <c r="G149" s="1">
        <f t="shared" si="69"/>
        <v>-1.0283066113475015</v>
      </c>
      <c r="H149" s="1">
        <v>153.53960787552461</v>
      </c>
      <c r="I149" s="1">
        <f t="shared" si="70"/>
        <v>2.1862204271284993</v>
      </c>
      <c r="J149" s="1">
        <f t="shared" si="71"/>
        <v>2.1260394545782972</v>
      </c>
      <c r="K149" s="1">
        <v>8.2669757703597843E-2</v>
      </c>
      <c r="L149" s="1">
        <f t="shared" si="72"/>
        <v>-1.0826533352420076</v>
      </c>
      <c r="M149" s="1">
        <v>142.51351323712862</v>
      </c>
      <c r="N149" s="1">
        <f t="shared" si="73"/>
        <v>2.1538560464222161</v>
      </c>
      <c r="O149" s="1">
        <f t="shared" si="74"/>
        <v>1.9894235544388366</v>
      </c>
      <c r="P149" s="1">
        <v>0.15273328312853718</v>
      </c>
      <c r="Q149" s="1">
        <f t="shared" si="75"/>
        <v>-0.81606631262274065</v>
      </c>
      <c r="R149" s="1">
        <v>23.01961996545651</v>
      </c>
      <c r="S149" s="1">
        <f t="shared" si="76"/>
        <v>1.3620981495167288</v>
      </c>
      <c r="T149" s="1">
        <f t="shared" si="77"/>
        <v>1.6691022879490105</v>
      </c>
      <c r="U149" s="1">
        <v>0.25017903097428729</v>
      </c>
      <c r="V149" s="1">
        <f t="shared" si="78"/>
        <v>-0.60174909397830045</v>
      </c>
      <c r="W149" s="1">
        <v>63.457198996121612</v>
      </c>
      <c r="X149" s="1">
        <f t="shared" si="79"/>
        <v>1.8024808984077105</v>
      </c>
      <c r="Y149" s="1">
        <f t="shared" si="80"/>
        <v>2.9954027624555248</v>
      </c>
      <c r="Z149" s="1">
        <v>0.1493643097101125</v>
      </c>
      <c r="AA149" s="1">
        <f t="shared" si="81"/>
        <v>-0.82575316388384601</v>
      </c>
      <c r="AB149">
        <v>97.468949122691114</v>
      </c>
      <c r="AC149" s="1">
        <f t="shared" si="82"/>
        <v>1.988866283673379</v>
      </c>
      <c r="AD149" s="1">
        <f t="shared" si="83"/>
        <v>2.4085481844464862</v>
      </c>
      <c r="AE149">
        <v>5.8072250112250895E-2</v>
      </c>
      <c r="AF149" s="1">
        <f t="shared" si="84"/>
        <v>-1.2360313461312686</v>
      </c>
      <c r="AG149">
        <v>134.76882341854193</v>
      </c>
      <c r="AH149" s="1">
        <f t="shared" si="85"/>
        <v>2.1295894368337249</v>
      </c>
      <c r="AI149" s="1">
        <f t="shared" si="86"/>
        <v>1.7229251050139298</v>
      </c>
      <c r="AO149">
        <v>0.17354329781052985</v>
      </c>
      <c r="AP149" s="1">
        <f t="shared" si="87"/>
        <v>-0.76059215398973701</v>
      </c>
      <c r="AQ149">
        <v>144.28033694237683</v>
      </c>
      <c r="AR149" s="1">
        <f t="shared" si="88"/>
        <v>2.1592071478689765</v>
      </c>
      <c r="AS149" s="1">
        <f t="shared" si="89"/>
        <v>2.8388501466163056</v>
      </c>
      <c r="AT149" s="1">
        <v>0.10309900595552031</v>
      </c>
      <c r="AU149" s="1">
        <f t="shared" si="90"/>
        <v>-0.98674552201147359</v>
      </c>
      <c r="AV149" s="1">
        <v>112.50463012716531</v>
      </c>
      <c r="AW149" s="1">
        <f t="shared" si="91"/>
        <v>2.0511703962011576</v>
      </c>
      <c r="AX149" s="1">
        <f t="shared" si="92"/>
        <v>2.0787227815535068</v>
      </c>
      <c r="AY149" s="1">
        <v>6.1363361271601267E-2</v>
      </c>
      <c r="AZ149" s="1">
        <f t="shared" si="93"/>
        <v>-1.2120908592656108</v>
      </c>
      <c r="BA149" s="1">
        <v>221.99560385950704</v>
      </c>
      <c r="BB149" s="1">
        <f t="shared" si="94"/>
        <v>2.346344374277388</v>
      </c>
      <c r="BC149" s="1">
        <f t="shared" si="95"/>
        <v>1.9357825829154474</v>
      </c>
    </row>
    <row r="150" spans="1:55" x14ac:dyDescent="0.25">
      <c r="A150" s="1">
        <v>0.15468288473090169</v>
      </c>
      <c r="B150" s="1">
        <f t="shared" si="66"/>
        <v>-0.81055773722587832</v>
      </c>
      <c r="C150" s="1">
        <v>32.708081930967317</v>
      </c>
      <c r="D150" s="1">
        <f t="shared" si="67"/>
        <v>1.5146550769522229</v>
      </c>
      <c r="E150" s="1">
        <f t="shared" si="68"/>
        <v>1.8686578480344993</v>
      </c>
      <c r="F150" s="1">
        <v>7.9487499130544759E-2</v>
      </c>
      <c r="G150" s="1">
        <f t="shared" si="69"/>
        <v>-1.0997011667587577</v>
      </c>
      <c r="H150" s="1">
        <v>159.53597424898217</v>
      </c>
      <c r="I150" s="1">
        <f t="shared" si="70"/>
        <v>2.2028586288114149</v>
      </c>
      <c r="J150" s="1">
        <f t="shared" si="71"/>
        <v>2.0031429404627135</v>
      </c>
      <c r="K150" s="1">
        <v>8.4147636521611668E-2</v>
      </c>
      <c r="L150" s="1">
        <f t="shared" si="72"/>
        <v>-1.0749580776683956</v>
      </c>
      <c r="M150" s="1">
        <v>146.41116152521678</v>
      </c>
      <c r="N150" s="1">
        <f t="shared" si="73"/>
        <v>2.1655741860395752</v>
      </c>
      <c r="O150" s="1">
        <f t="shared" si="74"/>
        <v>2.0145661780008637</v>
      </c>
      <c r="P150" s="1">
        <v>8.2046461848289121E-2</v>
      </c>
      <c r="Q150" s="1">
        <f t="shared" si="75"/>
        <v>-1.0859401426169291</v>
      </c>
      <c r="R150" s="1">
        <v>54.181947945712587</v>
      </c>
      <c r="S150" s="1">
        <f t="shared" si="76"/>
        <v>1.7338546147035447</v>
      </c>
      <c r="T150" s="1">
        <f t="shared" si="77"/>
        <v>1.5966392130281262</v>
      </c>
      <c r="U150" s="1">
        <v>0.15826811153722015</v>
      </c>
      <c r="V150" s="1">
        <f t="shared" si="78"/>
        <v>-0.80060657963228066</v>
      </c>
      <c r="W150" s="1">
        <v>124.20885771420119</v>
      </c>
      <c r="X150" s="1">
        <f t="shared" si="79"/>
        <v>2.0941525678150463</v>
      </c>
      <c r="Y150" s="1">
        <f t="shared" si="80"/>
        <v>2.6157074162154559</v>
      </c>
      <c r="Z150" s="1">
        <v>0.31679646860099286</v>
      </c>
      <c r="AA150" s="1">
        <f t="shared" si="81"/>
        <v>-0.4992196682304299</v>
      </c>
      <c r="AB150">
        <v>14.438570071198264</v>
      </c>
      <c r="AC150" s="1">
        <f t="shared" si="82"/>
        <v>1.1595241848584075</v>
      </c>
      <c r="AD150" s="1">
        <f t="shared" si="83"/>
        <v>2.3226732812201503</v>
      </c>
      <c r="AE150">
        <v>5.3095887696729814E-2</v>
      </c>
      <c r="AF150" s="1">
        <f t="shared" si="84"/>
        <v>-1.2749391139425941</v>
      </c>
      <c r="AG150">
        <v>131.08306599632957</v>
      </c>
      <c r="AH150" s="1">
        <f t="shared" si="85"/>
        <v>2.1175465908558611</v>
      </c>
      <c r="AI150" s="1">
        <f t="shared" si="86"/>
        <v>1.6609001698187813</v>
      </c>
      <c r="AO150">
        <v>0.11677871470198498</v>
      </c>
      <c r="AP150" s="1">
        <f t="shared" si="87"/>
        <v>-0.93263630902057115</v>
      </c>
      <c r="AQ150">
        <v>425.92114357737478</v>
      </c>
      <c r="AR150" s="1">
        <f t="shared" si="88"/>
        <v>2.6293291998555239</v>
      </c>
      <c r="AS150" s="1">
        <f t="shared" si="89"/>
        <v>2.819243872905584</v>
      </c>
      <c r="AT150" s="1">
        <v>7.1532465764981942E-2</v>
      </c>
      <c r="AU150" s="1">
        <f t="shared" si="90"/>
        <v>-1.1454968043185167</v>
      </c>
      <c r="AV150" s="1">
        <v>162.55356342207338</v>
      </c>
      <c r="AW150" s="1">
        <f t="shared" si="91"/>
        <v>2.2109964943340246</v>
      </c>
      <c r="AX150" s="1">
        <f t="shared" si="92"/>
        <v>1.9301638258601681</v>
      </c>
      <c r="AY150" s="1">
        <v>6.4735553904523777E-2</v>
      </c>
      <c r="AZ150" s="1">
        <f t="shared" si="93"/>
        <v>-1.1888571316408645</v>
      </c>
      <c r="BA150" s="1">
        <v>209.10069506505397</v>
      </c>
      <c r="BB150" s="1">
        <f t="shared" si="94"/>
        <v>2.3203554764447203</v>
      </c>
      <c r="BC150" s="1">
        <f t="shared" si="95"/>
        <v>1.9517530026859982</v>
      </c>
    </row>
    <row r="151" spans="1:55" x14ac:dyDescent="0.25">
      <c r="A151" s="1">
        <v>9.422821485707171E-2</v>
      </c>
      <c r="B151" s="1">
        <f t="shared" si="66"/>
        <v>-1.0258190364639923</v>
      </c>
      <c r="C151" s="1">
        <v>44.72810209682612</v>
      </c>
      <c r="D151" s="1">
        <f t="shared" si="67"/>
        <v>1.6505804705768015</v>
      </c>
      <c r="E151" s="1">
        <f t="shared" si="68"/>
        <v>1.6090366935150351</v>
      </c>
      <c r="F151" s="1">
        <v>8.2070369504343363E-2</v>
      </c>
      <c r="G151" s="1">
        <f t="shared" si="69"/>
        <v>-1.0858136112540278</v>
      </c>
      <c r="H151" s="1">
        <v>181.81871029614749</v>
      </c>
      <c r="I151" s="1">
        <f t="shared" si="70"/>
        <v>2.2596385728367752</v>
      </c>
      <c r="J151" s="1">
        <f t="shared" si="71"/>
        <v>2.0810556705280878</v>
      </c>
      <c r="K151" s="1">
        <v>8.0882146363580931E-2</v>
      </c>
      <c r="L151" s="1">
        <f t="shared" si="72"/>
        <v>-1.0921473324233486</v>
      </c>
      <c r="M151" s="1">
        <v>143.12573693277895</v>
      </c>
      <c r="N151" s="1">
        <f t="shared" si="73"/>
        <v>2.1557177358063422</v>
      </c>
      <c r="O151" s="1">
        <f t="shared" si="74"/>
        <v>1.973834181349007</v>
      </c>
      <c r="P151" s="1">
        <v>0.11814570362108494</v>
      </c>
      <c r="Q151" s="1">
        <f t="shared" si="75"/>
        <v>-0.927582066901534</v>
      </c>
      <c r="R151" s="1">
        <v>36.503748183098061</v>
      </c>
      <c r="S151" s="1">
        <f t="shared" si="76"/>
        <v>1.5623374598444812</v>
      </c>
      <c r="T151" s="1">
        <f t="shared" si="77"/>
        <v>1.6843118421459615</v>
      </c>
      <c r="U151" s="1">
        <v>0.32776017231536947</v>
      </c>
      <c r="V151" s="1">
        <f t="shared" si="78"/>
        <v>-0.48444382073054737</v>
      </c>
      <c r="W151" s="1">
        <v>16.832789350574661</v>
      </c>
      <c r="X151" s="1">
        <f t="shared" si="79"/>
        <v>1.2261560885953726</v>
      </c>
      <c r="Y151" s="1">
        <f t="shared" si="80"/>
        <v>2.5310594048785964</v>
      </c>
      <c r="Z151" s="1">
        <v>0.21205673692495458</v>
      </c>
      <c r="AA151" s="1">
        <f t="shared" si="81"/>
        <v>-0.67354792569021071</v>
      </c>
      <c r="AB151">
        <v>58.68925583658411</v>
      </c>
      <c r="AC151" s="1">
        <f t="shared" si="82"/>
        <v>1.768558602815429</v>
      </c>
      <c r="AD151" s="1">
        <f t="shared" si="83"/>
        <v>2.6257353565496002</v>
      </c>
      <c r="AE151">
        <v>6.7763675551464883E-2</v>
      </c>
      <c r="AF151" s="1">
        <f t="shared" si="84"/>
        <v>-1.1690030455872242</v>
      </c>
      <c r="AG151">
        <v>33.6903644618965</v>
      </c>
      <c r="AH151" s="1">
        <f t="shared" si="85"/>
        <v>1.5275057091982278</v>
      </c>
      <c r="AI151" s="1">
        <f t="shared" si="86"/>
        <v>1.3066738491095353</v>
      </c>
      <c r="AO151">
        <v>0.23626051155402197</v>
      </c>
      <c r="AP151" s="1">
        <f t="shared" si="87"/>
        <v>-0.62660886003202232</v>
      </c>
      <c r="AQ151">
        <v>84.07983718380963</v>
      </c>
      <c r="AR151" s="1">
        <f t="shared" si="88"/>
        <v>1.9246918620325371</v>
      </c>
      <c r="AS151" s="1">
        <f t="shared" si="89"/>
        <v>3.0716001397333854</v>
      </c>
      <c r="AT151" s="1">
        <v>8.3906359750756429E-2</v>
      </c>
      <c r="AU151" s="1">
        <f t="shared" si="90"/>
        <v>-1.0762051202203706</v>
      </c>
      <c r="AV151" s="1">
        <v>107.93834616578215</v>
      </c>
      <c r="AW151" s="1">
        <f t="shared" si="91"/>
        <v>2.0331757595085418</v>
      </c>
      <c r="AX151" s="1">
        <f t="shared" si="92"/>
        <v>1.8892084058215739</v>
      </c>
      <c r="AY151" s="1">
        <v>6.2443960048412586E-2</v>
      </c>
      <c r="AZ151" s="1">
        <f t="shared" si="93"/>
        <v>-1.2045095628063078</v>
      </c>
      <c r="BA151" s="1">
        <v>214.29238600419112</v>
      </c>
      <c r="BB151" s="1">
        <f t="shared" si="94"/>
        <v>2.3310067404533563</v>
      </c>
      <c r="BC151" s="1">
        <f t="shared" si="95"/>
        <v>1.9352330711451526</v>
      </c>
    </row>
    <row r="152" spans="1:55" x14ac:dyDescent="0.25">
      <c r="A152" s="1">
        <v>0.12702664521668611</v>
      </c>
      <c r="B152" s="1">
        <f t="shared" si="66"/>
        <v>-0.89610517150996172</v>
      </c>
      <c r="C152" s="1">
        <v>25.887796498748642</v>
      </c>
      <c r="D152" s="1">
        <f t="shared" si="67"/>
        <v>1.4130950860022533</v>
      </c>
      <c r="E152" s="1">
        <f t="shared" si="68"/>
        <v>1.5769299530111509</v>
      </c>
      <c r="F152" s="1">
        <v>6.4406834749730801E-2</v>
      </c>
      <c r="G152" s="1">
        <f t="shared" si="69"/>
        <v>-1.1910680435626659</v>
      </c>
      <c r="H152" s="1">
        <v>325.06244304573056</v>
      </c>
      <c r="I152" s="1">
        <f t="shared" si="70"/>
        <v>2.5119667950260727</v>
      </c>
      <c r="J152" s="1">
        <f t="shared" si="71"/>
        <v>2.1090036027768804</v>
      </c>
      <c r="K152" s="1">
        <v>8.0914537703177608E-2</v>
      </c>
      <c r="L152" s="1">
        <f t="shared" si="72"/>
        <v>-1.0919734428245924</v>
      </c>
      <c r="M152" s="1">
        <v>115.04348401842306</v>
      </c>
      <c r="N152" s="1">
        <f t="shared" si="73"/>
        <v>2.060862025568921</v>
      </c>
      <c r="O152" s="1">
        <f t="shared" si="74"/>
        <v>1.8872821853964854</v>
      </c>
      <c r="P152" s="1">
        <v>3.7731596472270063E-2</v>
      </c>
      <c r="Q152" s="1">
        <f t="shared" si="75"/>
        <v>-1.4232948188533601</v>
      </c>
      <c r="R152" s="1">
        <v>283.34536340448477</v>
      </c>
      <c r="S152" s="1">
        <f t="shared" si="76"/>
        <v>2.4523161103450022</v>
      </c>
      <c r="T152" s="1">
        <f t="shared" si="77"/>
        <v>1.7229853420815837</v>
      </c>
      <c r="U152" s="1">
        <v>0.15038726598904106</v>
      </c>
      <c r="V152" s="1">
        <f t="shared" si="78"/>
        <v>-0.82278893598389991</v>
      </c>
      <c r="W152" s="1">
        <v>209.41455715340641</v>
      </c>
      <c r="X152" s="1">
        <f t="shared" si="79"/>
        <v>2.3210068677518776</v>
      </c>
      <c r="Y152" s="1">
        <f t="shared" si="80"/>
        <v>2.8209018938452211</v>
      </c>
      <c r="Z152" s="1">
        <v>0.19669630447656705</v>
      </c>
      <c r="AA152" s="1">
        <f t="shared" si="81"/>
        <v>-0.70620379951386825</v>
      </c>
      <c r="AB152">
        <v>57.356638615689448</v>
      </c>
      <c r="AC152" s="1">
        <f t="shared" si="82"/>
        <v>1.7585836915887281</v>
      </c>
      <c r="AD152" s="1">
        <f t="shared" si="83"/>
        <v>2.4901929057862473</v>
      </c>
      <c r="AE152">
        <v>9.3274656999356331E-2</v>
      </c>
      <c r="AF152" s="1">
        <f t="shared" si="84"/>
        <v>-1.0302363393234317</v>
      </c>
      <c r="AG152">
        <v>64.691777730482883</v>
      </c>
      <c r="AH152" s="1">
        <f t="shared" si="85"/>
        <v>1.8108490857197252</v>
      </c>
      <c r="AI152" s="1">
        <f t="shared" si="86"/>
        <v>1.7577025936679065</v>
      </c>
      <c r="AO152">
        <v>0.15591480299238941</v>
      </c>
      <c r="AP152" s="1">
        <f t="shared" si="87"/>
        <v>-0.80711264970715746</v>
      </c>
      <c r="AQ152">
        <v>171.1978687732207</v>
      </c>
      <c r="AR152" s="1">
        <f t="shared" si="88"/>
        <v>2.2334983538820739</v>
      </c>
      <c r="AS152" s="1">
        <f t="shared" si="89"/>
        <v>2.7672696676138679</v>
      </c>
      <c r="AT152" s="1">
        <v>0.10507935476180819</v>
      </c>
      <c r="AU152" s="1">
        <f t="shared" si="90"/>
        <v>-0.97848260265649045</v>
      </c>
      <c r="AV152" s="1">
        <v>72.954239584221355</v>
      </c>
      <c r="AW152" s="1">
        <f t="shared" si="91"/>
        <v>1.8630505350852935</v>
      </c>
      <c r="AX152" s="1">
        <f t="shared" si="92"/>
        <v>1.904020091953891</v>
      </c>
      <c r="AY152" s="1">
        <v>6.5953237415781935E-2</v>
      </c>
      <c r="AZ152" s="1">
        <f t="shared" si="93"/>
        <v>-1.180763881583855</v>
      </c>
      <c r="BA152" s="1">
        <v>248.02839645635513</v>
      </c>
      <c r="BB152" s="1">
        <f t="shared" si="94"/>
        <v>2.3945014054968285</v>
      </c>
      <c r="BC152" s="1">
        <f t="shared" si="95"/>
        <v>2.0279256867892066</v>
      </c>
    </row>
    <row r="153" spans="1:55" x14ac:dyDescent="0.25">
      <c r="A153" s="1">
        <v>0.13867574930380389</v>
      </c>
      <c r="B153" s="1">
        <f t="shared" si="66"/>
        <v>-0.85799947882840844</v>
      </c>
      <c r="C153" s="1">
        <v>30.155883708902365</v>
      </c>
      <c r="D153" s="1">
        <f t="shared" si="67"/>
        <v>1.4793720598597466</v>
      </c>
      <c r="E153" s="1">
        <f t="shared" si="68"/>
        <v>1.7242109073070973</v>
      </c>
      <c r="F153" s="1">
        <v>8.0544998547417729E-2</v>
      </c>
      <c r="G153" s="1">
        <f t="shared" si="69"/>
        <v>-1.0939614219821325</v>
      </c>
      <c r="H153" s="1">
        <v>332.74444293192443</v>
      </c>
      <c r="I153" s="1">
        <f t="shared" si="70"/>
        <v>2.5221108111815633</v>
      </c>
      <c r="J153" s="1">
        <f t="shared" si="71"/>
        <v>2.305484234180569</v>
      </c>
      <c r="K153" s="1">
        <v>0.10092274722794252</v>
      </c>
      <c r="L153" s="1">
        <f t="shared" si="72"/>
        <v>-0.99601093602111979</v>
      </c>
      <c r="M153" s="1">
        <v>85.24838594594047</v>
      </c>
      <c r="N153" s="1">
        <f t="shared" si="73"/>
        <v>1.9306861650087292</v>
      </c>
      <c r="O153" s="1">
        <f t="shared" si="74"/>
        <v>1.9384186409854745</v>
      </c>
      <c r="P153" s="1">
        <v>9.4108077797562806E-2</v>
      </c>
      <c r="Q153" s="1">
        <f t="shared" si="75"/>
        <v>-1.0263730971642218</v>
      </c>
      <c r="R153" s="1">
        <v>55.230121142379446</v>
      </c>
      <c r="S153" s="1">
        <f t="shared" si="76"/>
        <v>1.742175995811206</v>
      </c>
      <c r="T153" s="1">
        <f t="shared" si="77"/>
        <v>1.6974100360041435</v>
      </c>
      <c r="U153" s="1">
        <v>0.14687129506995966</v>
      </c>
      <c r="V153" s="1">
        <f t="shared" si="78"/>
        <v>-0.83306307562481241</v>
      </c>
      <c r="W153" s="1">
        <v>261.20940336619645</v>
      </c>
      <c r="X153" s="1">
        <f t="shared" si="79"/>
        <v>2.4169888071992918</v>
      </c>
      <c r="Y153" s="1">
        <f t="shared" si="80"/>
        <v>2.9013274959840301</v>
      </c>
      <c r="Z153" s="1">
        <v>0.16527813184441545</v>
      </c>
      <c r="AA153" s="1">
        <f t="shared" si="81"/>
        <v>-0.7817846046715442</v>
      </c>
      <c r="AB153">
        <v>172.723860880015</v>
      </c>
      <c r="AC153" s="1">
        <f t="shared" si="82"/>
        <v>2.2373523371778732</v>
      </c>
      <c r="AD153" s="1">
        <f t="shared" si="83"/>
        <v>2.8618526430536009</v>
      </c>
      <c r="AE153">
        <v>7.3663625110743439E-2</v>
      </c>
      <c r="AF153" s="1">
        <f t="shared" si="84"/>
        <v>-1.1327469125941532</v>
      </c>
      <c r="AG153">
        <v>67.751851410271982</v>
      </c>
      <c r="AH153" s="1">
        <f t="shared" si="85"/>
        <v>1.8309211673881967</v>
      </c>
      <c r="AI153" s="1">
        <f t="shared" si="86"/>
        <v>1.6163550277926815</v>
      </c>
      <c r="AO153">
        <v>0.3159311041637225</v>
      </c>
      <c r="AP153" s="1">
        <f t="shared" si="87"/>
        <v>-0.50040761467199013</v>
      </c>
      <c r="AQ153">
        <v>28.192257796238678</v>
      </c>
      <c r="AR153" s="1">
        <f t="shared" si="88"/>
        <v>1.4501298580348774</v>
      </c>
      <c r="AS153" s="1">
        <f t="shared" si="89"/>
        <v>2.897897265183337</v>
      </c>
      <c r="AT153" s="1">
        <v>9.4589837953660813E-2</v>
      </c>
      <c r="AU153" s="1">
        <f t="shared" si="90"/>
        <v>-1.0241555185422775</v>
      </c>
      <c r="AV153" s="1">
        <v>103.28979992546763</v>
      </c>
      <c r="AW153" s="1">
        <f t="shared" si="91"/>
        <v>2.0140574361875316</v>
      </c>
      <c r="AX153" s="1">
        <f t="shared" si="92"/>
        <v>1.9665542973924723</v>
      </c>
      <c r="AY153" s="1">
        <v>6.6875955241813001E-2</v>
      </c>
      <c r="AZ153" s="1">
        <f t="shared" si="93"/>
        <v>-1.1747300015571018</v>
      </c>
      <c r="BA153" s="1">
        <v>241.60772568341241</v>
      </c>
      <c r="BB153" s="1">
        <f t="shared" si="94"/>
        <v>2.3831108172339901</v>
      </c>
      <c r="BC153" s="1">
        <f t="shared" si="95"/>
        <v>2.0286455730892907</v>
      </c>
    </row>
    <row r="154" spans="1:55" x14ac:dyDescent="0.25">
      <c r="A154" s="1">
        <v>0.16205142832939859</v>
      </c>
      <c r="B154" s="1">
        <f t="shared" si="66"/>
        <v>-0.79034713672160528</v>
      </c>
      <c r="C154" s="1">
        <v>23.574893259097802</v>
      </c>
      <c r="D154" s="1">
        <f t="shared" si="67"/>
        <v>1.3724497350428861</v>
      </c>
      <c r="E154" s="1">
        <f t="shared" si="68"/>
        <v>1.7365150973227639</v>
      </c>
      <c r="F154" s="1">
        <v>7.985701753849403E-2</v>
      </c>
      <c r="G154" s="1">
        <f t="shared" si="69"/>
        <v>-1.0976869136603604</v>
      </c>
      <c r="H154" s="1">
        <v>100.91048111842562</v>
      </c>
      <c r="I154" s="1">
        <f t="shared" si="70"/>
        <v>2.0039362767968307</v>
      </c>
      <c r="J154" s="1">
        <f t="shared" si="71"/>
        <v>1.825599132009764</v>
      </c>
      <c r="K154" s="1">
        <v>6.2217811935567899E-2</v>
      </c>
      <c r="L154" s="1">
        <f t="shared" si="72"/>
        <v>-1.2060852661462815</v>
      </c>
      <c r="M154" s="1">
        <v>227.19056914024978</v>
      </c>
      <c r="N154" s="1">
        <f t="shared" si="73"/>
        <v>2.3563902995065988</v>
      </c>
      <c r="O154" s="1">
        <f t="shared" si="74"/>
        <v>1.9537510038869847</v>
      </c>
      <c r="P154" s="1">
        <v>0.103378208212264</v>
      </c>
      <c r="Q154" s="1">
        <f t="shared" si="75"/>
        <v>-0.98557099944894455</v>
      </c>
      <c r="R154" s="1">
        <v>38.427260512304038</v>
      </c>
      <c r="S154" s="1">
        <f t="shared" si="76"/>
        <v>1.5846394246205506</v>
      </c>
      <c r="T154" s="1">
        <f t="shared" si="77"/>
        <v>1.6078389334777088</v>
      </c>
      <c r="U154" s="1">
        <v>0.23756567077037866</v>
      </c>
      <c r="V154" s="1">
        <f t="shared" si="78"/>
        <v>-0.62421631651974396</v>
      </c>
      <c r="W154" s="1">
        <v>117.98859938374146</v>
      </c>
      <c r="X154" s="1">
        <f t="shared" si="79"/>
        <v>2.0718400457474044</v>
      </c>
      <c r="Y154" s="1">
        <f t="shared" si="80"/>
        <v>3.3191058787100323</v>
      </c>
      <c r="Z154" s="1">
        <v>0.21694959955414062</v>
      </c>
      <c r="AA154" s="1">
        <f t="shared" si="81"/>
        <v>-0.66364114715536171</v>
      </c>
      <c r="AB154">
        <v>47.803916092681803</v>
      </c>
      <c r="AC154" s="1">
        <f t="shared" si="82"/>
        <v>1.6794634754359326</v>
      </c>
      <c r="AD154" s="1">
        <f t="shared" si="83"/>
        <v>2.5306801463935775</v>
      </c>
      <c r="AE154">
        <v>0.10592128726355098</v>
      </c>
      <c r="AF154" s="1">
        <f t="shared" si="84"/>
        <v>-0.97501674988266218</v>
      </c>
      <c r="AG154">
        <v>45.883314691779638</v>
      </c>
      <c r="AH154" s="1">
        <f t="shared" si="85"/>
        <v>1.6616547845637974</v>
      </c>
      <c r="AI154" s="1">
        <f t="shared" si="86"/>
        <v>1.7042320398739492</v>
      </c>
      <c r="AO154">
        <v>0.21001880598174216</v>
      </c>
      <c r="AP154" s="1">
        <f t="shared" si="87"/>
        <v>-0.67774181494028318</v>
      </c>
      <c r="AQ154">
        <v>95.31072051350894</v>
      </c>
      <c r="AR154" s="1">
        <f t="shared" si="88"/>
        <v>1.9791417526635688</v>
      </c>
      <c r="AS154" s="1">
        <f t="shared" si="89"/>
        <v>2.9202001544466514</v>
      </c>
      <c r="AT154" s="1">
        <v>6.92489201597071E-2</v>
      </c>
      <c r="AU154" s="1">
        <f t="shared" si="90"/>
        <v>-1.1595869944272248</v>
      </c>
      <c r="AV154" s="1">
        <v>175.67342153948994</v>
      </c>
      <c r="AW154" s="1">
        <f t="shared" si="91"/>
        <v>2.2447060600047926</v>
      </c>
      <c r="AX154" s="1">
        <f t="shared" si="92"/>
        <v>1.9357806449990065</v>
      </c>
      <c r="AY154" s="1">
        <v>6.5202215098190311E-2</v>
      </c>
      <c r="AZ154" s="1">
        <f t="shared" si="93"/>
        <v>-1.1857376498420098</v>
      </c>
      <c r="BA154" s="1">
        <v>131.09642502108593</v>
      </c>
      <c r="BB154" s="1">
        <f t="shared" si="94"/>
        <v>2.1175908487092712</v>
      </c>
      <c r="BC154" s="1">
        <f t="shared" si="95"/>
        <v>1.7858848025880121</v>
      </c>
    </row>
    <row r="155" spans="1:55" x14ac:dyDescent="0.25">
      <c r="A155" s="1">
        <v>0.14541910787096649</v>
      </c>
      <c r="B155" s="1">
        <f t="shared" si="66"/>
        <v>-0.83737852402927959</v>
      </c>
      <c r="C155" s="1">
        <v>36.654472084957426</v>
      </c>
      <c r="D155" s="1">
        <f t="shared" si="67"/>
        <v>1.5641269689726214</v>
      </c>
      <c r="E155" s="1">
        <f t="shared" si="68"/>
        <v>1.8678852204692205</v>
      </c>
      <c r="F155" s="1">
        <v>9.3950344798387819E-2</v>
      </c>
      <c r="G155" s="1">
        <f t="shared" si="69"/>
        <v>-1.0271016216969051</v>
      </c>
      <c r="H155" s="1">
        <v>132.2165435816737</v>
      </c>
      <c r="I155" s="1">
        <f t="shared" si="70"/>
        <v>2.121285799602838</v>
      </c>
      <c r="J155" s="1">
        <f t="shared" si="71"/>
        <v>2.0653124820289923</v>
      </c>
      <c r="K155" s="1">
        <v>8.4178235167995066E-2</v>
      </c>
      <c r="L155" s="1">
        <f t="shared" si="72"/>
        <v>-1.0748001836585086</v>
      </c>
      <c r="M155" s="1">
        <v>160.93892005054184</v>
      </c>
      <c r="N155" s="1">
        <f t="shared" si="73"/>
        <v>2.2066610827516913</v>
      </c>
      <c r="O155" s="1">
        <f t="shared" si="74"/>
        <v>2.0530896033534765</v>
      </c>
      <c r="P155" s="1">
        <v>6.8782850268269621E-2</v>
      </c>
      <c r="Q155" s="1">
        <f t="shared" si="75"/>
        <v>-1.1625198315652767</v>
      </c>
      <c r="R155" s="1">
        <v>86.764645339718442</v>
      </c>
      <c r="S155" s="1">
        <f t="shared" si="76"/>
        <v>1.9383427958940087</v>
      </c>
      <c r="T155" s="1">
        <f t="shared" si="77"/>
        <v>1.6673632081477043</v>
      </c>
      <c r="U155" s="1">
        <v>0.19572261047692907</v>
      </c>
      <c r="V155" s="1">
        <f t="shared" si="78"/>
        <v>-0.70835900041176802</v>
      </c>
      <c r="W155" s="1">
        <v>120.12756629809255</v>
      </c>
      <c r="X155" s="1">
        <f t="shared" si="79"/>
        <v>2.0796426786553366</v>
      </c>
      <c r="Y155" s="1">
        <f t="shared" si="80"/>
        <v>2.935859751123997</v>
      </c>
      <c r="Z155" s="1">
        <v>0.32286577550780216</v>
      </c>
      <c r="AA155" s="1">
        <f t="shared" si="81"/>
        <v>-0.49097798872660464</v>
      </c>
      <c r="AB155">
        <v>30.802510702553267</v>
      </c>
      <c r="AC155" s="1">
        <f t="shared" si="82"/>
        <v>1.4885861171441113</v>
      </c>
      <c r="AD155" s="1">
        <f t="shared" si="83"/>
        <v>3.0318795370132428</v>
      </c>
      <c r="AE155">
        <v>5.4033290698260697E-2</v>
      </c>
      <c r="AF155" s="1">
        <f t="shared" si="84"/>
        <v>-1.2673385825519141</v>
      </c>
      <c r="AG155">
        <v>144.50884806455988</v>
      </c>
      <c r="AH155" s="1">
        <f t="shared" si="85"/>
        <v>2.1598944391200483</v>
      </c>
      <c r="AI155" s="1">
        <f t="shared" si="86"/>
        <v>1.7042757703871707</v>
      </c>
      <c r="AO155">
        <v>0.14185632017371319</v>
      </c>
      <c r="AP155" s="1">
        <f t="shared" si="87"/>
        <v>-0.84815131016476608</v>
      </c>
      <c r="AQ155">
        <v>230.45086840439615</v>
      </c>
      <c r="AR155" s="1">
        <f t="shared" si="88"/>
        <v>2.3625783490087131</v>
      </c>
      <c r="AS155" s="1">
        <f t="shared" si="89"/>
        <v>2.7855623409338919</v>
      </c>
      <c r="AT155" s="1">
        <v>8.9614286711855756E-2</v>
      </c>
      <c r="AU155" s="1">
        <f t="shared" si="90"/>
        <v>-1.0476227476424349</v>
      </c>
      <c r="AV155" s="1">
        <v>142.86394617940792</v>
      </c>
      <c r="AW155" s="1">
        <f t="shared" si="91"/>
        <v>2.1549226420105025</v>
      </c>
      <c r="AX155" s="1">
        <f t="shared" si="92"/>
        <v>2.0569643479582034</v>
      </c>
      <c r="AY155" s="1">
        <v>7.1643658488504749E-2</v>
      </c>
      <c r="AZ155" s="1">
        <f t="shared" si="93"/>
        <v>-1.1448222449782075</v>
      </c>
      <c r="BA155" s="1">
        <v>126.6165277381088</v>
      </c>
      <c r="BB155" s="1">
        <f t="shared" si="94"/>
        <v>2.1024903994961779</v>
      </c>
      <c r="BC155" s="1">
        <f t="shared" si="95"/>
        <v>1.8365212667021511</v>
      </c>
    </row>
    <row r="156" spans="1:55" x14ac:dyDescent="0.25">
      <c r="A156" s="1">
        <v>0.10961572810268794</v>
      </c>
      <c r="B156" s="1">
        <f t="shared" si="66"/>
        <v>-0.96012712707298342</v>
      </c>
      <c r="C156" s="1">
        <v>61.895314221109771</v>
      </c>
      <c r="D156" s="1">
        <f t="shared" si="67"/>
        <v>1.7916577720420317</v>
      </c>
      <c r="E156" s="1">
        <f t="shared" si="68"/>
        <v>1.8660630676106706</v>
      </c>
      <c r="F156" s="1">
        <v>8.3687037860954064E-2</v>
      </c>
      <c r="G156" s="1">
        <f t="shared" si="69"/>
        <v>-1.0773418039111802</v>
      </c>
      <c r="H156" s="1">
        <v>218.55788826838125</v>
      </c>
      <c r="I156" s="1">
        <f t="shared" si="70"/>
        <v>2.3395664858181484</v>
      </c>
      <c r="J156" s="1">
        <f t="shared" si="71"/>
        <v>2.1716102330055231</v>
      </c>
      <c r="K156" s="1">
        <v>8.9414420450365198E-2</v>
      </c>
      <c r="L156" s="1">
        <f t="shared" si="72"/>
        <v>-1.0485924340343074</v>
      </c>
      <c r="M156" s="1">
        <v>118.49575649874694</v>
      </c>
      <c r="N156" s="1">
        <f t="shared" si="73"/>
        <v>2.0737027979226905</v>
      </c>
      <c r="O156" s="1">
        <f t="shared" si="74"/>
        <v>1.9776061037789674</v>
      </c>
      <c r="P156" s="1">
        <v>6.1640100773392222E-2</v>
      </c>
      <c r="Q156" s="1">
        <f t="shared" si="75"/>
        <v>-1.2101366599391408</v>
      </c>
      <c r="R156" s="1">
        <v>99.363557659434051</v>
      </c>
      <c r="S156" s="1">
        <f t="shared" si="76"/>
        <v>1.9972271327942615</v>
      </c>
      <c r="T156" s="1">
        <f t="shared" si="77"/>
        <v>1.6504145349126969</v>
      </c>
      <c r="U156" s="1">
        <v>0.21168853704455357</v>
      </c>
      <c r="V156" s="1">
        <f t="shared" si="78"/>
        <v>-0.67430265843350223</v>
      </c>
      <c r="W156" s="1">
        <v>100.58485472012312</v>
      </c>
      <c r="X156" s="1">
        <f t="shared" si="79"/>
        <v>2.0025325929798723</v>
      </c>
      <c r="Y156" s="1">
        <f t="shared" si="80"/>
        <v>2.9697830313053055</v>
      </c>
      <c r="Z156" s="1">
        <v>0.18361669952454474</v>
      </c>
      <c r="AA156" s="1">
        <f t="shared" si="81"/>
        <v>-0.73608782323526434</v>
      </c>
      <c r="AB156">
        <v>123.51098357021276</v>
      </c>
      <c r="AC156" s="1">
        <f t="shared" si="82"/>
        <v>2.0917055802016042</v>
      </c>
      <c r="AD156" s="1">
        <f t="shared" si="83"/>
        <v>2.8416521971632518</v>
      </c>
      <c r="AE156">
        <v>0.10175549411750827</v>
      </c>
      <c r="AF156" s="1">
        <f t="shared" si="84"/>
        <v>-0.99244213246638047</v>
      </c>
      <c r="AG156">
        <v>47.438197524596724</v>
      </c>
      <c r="AH156" s="1">
        <f t="shared" si="85"/>
        <v>1.6761281790915969</v>
      </c>
      <c r="AI156" s="1">
        <f t="shared" si="86"/>
        <v>1.6888926056838651</v>
      </c>
      <c r="AO156">
        <v>0.27177206668347903</v>
      </c>
      <c r="AP156" s="1">
        <f t="shared" si="87"/>
        <v>-0.56579518302900178</v>
      </c>
      <c r="AQ156">
        <v>38.356585359069079</v>
      </c>
      <c r="AR156" s="1">
        <f t="shared" si="88"/>
        <v>1.583839937765539</v>
      </c>
      <c r="AS156" s="1">
        <f t="shared" si="89"/>
        <v>2.7993167585598795</v>
      </c>
      <c r="AT156" s="1">
        <v>0.16743275981207192</v>
      </c>
      <c r="AU156" s="1">
        <f t="shared" si="90"/>
        <v>-0.77615956418232501</v>
      </c>
      <c r="AV156" s="1">
        <v>32.721245200626896</v>
      </c>
      <c r="AW156" s="1">
        <f t="shared" si="91"/>
        <v>1.5148298223058649</v>
      </c>
      <c r="AX156" s="1">
        <f t="shared" si="92"/>
        <v>1.9516989704323497</v>
      </c>
      <c r="AY156" s="1">
        <v>6.4737537731186026E-2</v>
      </c>
      <c r="AZ156" s="1">
        <f t="shared" si="93"/>
        <v>-1.1888438228527349</v>
      </c>
      <c r="BA156" s="1">
        <v>203.05399866513878</v>
      </c>
      <c r="BB156" s="1">
        <f t="shared" si="94"/>
        <v>2.3076115463062603</v>
      </c>
      <c r="BC156" s="1">
        <f t="shared" si="95"/>
        <v>1.9410552521263424</v>
      </c>
    </row>
    <row r="157" spans="1:55" x14ac:dyDescent="0.25">
      <c r="A157" s="1">
        <v>0.12093568078054363</v>
      </c>
      <c r="B157" s="1">
        <f t="shared" si="66"/>
        <v>-0.91744554628632791</v>
      </c>
      <c r="C157" s="1">
        <v>38.121091772320575</v>
      </c>
      <c r="D157" s="1">
        <f t="shared" si="67"/>
        <v>1.581165330158957</v>
      </c>
      <c r="E157" s="1">
        <f t="shared" si="68"/>
        <v>1.7234432458245179</v>
      </c>
      <c r="F157" s="1">
        <v>6.7033102642796702E-2</v>
      </c>
      <c r="G157" s="1">
        <f t="shared" si="69"/>
        <v>-1.1737106787196308</v>
      </c>
      <c r="H157" s="1">
        <v>236.29566946846481</v>
      </c>
      <c r="I157" s="1">
        <f t="shared" si="70"/>
        <v>2.3734557624991353</v>
      </c>
      <c r="J157" s="1">
        <f t="shared" si="71"/>
        <v>2.0221812798774854</v>
      </c>
      <c r="K157" s="1">
        <v>0.10656685964649402</v>
      </c>
      <c r="L157" s="1">
        <f t="shared" si="72"/>
        <v>-0.97237783199193828</v>
      </c>
      <c r="M157" s="1">
        <v>93.116281761806931</v>
      </c>
      <c r="N157" s="1">
        <f t="shared" si="73"/>
        <v>1.9690256257833709</v>
      </c>
      <c r="O157" s="1">
        <f t="shared" si="74"/>
        <v>2.0249593943845641</v>
      </c>
      <c r="P157" s="1">
        <v>7.5433718663704796E-2</v>
      </c>
      <c r="Q157" s="1">
        <f t="shared" si="75"/>
        <v>-1.12243448229706</v>
      </c>
      <c r="R157" s="1">
        <v>76.853743526687794</v>
      </c>
      <c r="S157" s="1">
        <f t="shared" si="76"/>
        <v>1.8856650267269381</v>
      </c>
      <c r="T157" s="1">
        <f t="shared" si="77"/>
        <v>1.6799778129302732</v>
      </c>
      <c r="U157" s="1">
        <v>0.25464275599151975</v>
      </c>
      <c r="V157" s="1">
        <f t="shared" si="78"/>
        <v>-0.59406867400442642</v>
      </c>
      <c r="W157" s="1">
        <v>35.45462724587604</v>
      </c>
      <c r="X157" s="1">
        <f t="shared" si="79"/>
        <v>1.5496729237562441</v>
      </c>
      <c r="Y157" s="1">
        <f t="shared" si="80"/>
        <v>2.6085753913102265</v>
      </c>
      <c r="Z157" s="1">
        <v>0.13489259397181344</v>
      </c>
      <c r="AA157" s="1">
        <f t="shared" si="81"/>
        <v>-0.87001189380821287</v>
      </c>
      <c r="AB157">
        <v>225.88722906757232</v>
      </c>
      <c r="AC157" s="1">
        <f t="shared" si="82"/>
        <v>2.3538916780108217</v>
      </c>
      <c r="AD157" s="1">
        <f t="shared" si="83"/>
        <v>2.7055856302232555</v>
      </c>
      <c r="AE157">
        <v>6.2474389791961155E-2</v>
      </c>
      <c r="AF157" s="1">
        <f t="shared" si="84"/>
        <v>-1.2042979770787161</v>
      </c>
      <c r="AG157">
        <v>63.079185562394308</v>
      </c>
      <c r="AH157" s="1">
        <f t="shared" si="85"/>
        <v>1.7998860773638816</v>
      </c>
      <c r="AI157" s="1">
        <f t="shared" si="86"/>
        <v>1.4945521055593671</v>
      </c>
      <c r="AO157">
        <v>0.28953486025512276</v>
      </c>
      <c r="AP157" s="1">
        <f t="shared" si="87"/>
        <v>-0.53829913934590834</v>
      </c>
      <c r="AQ157">
        <v>12.551202493261876</v>
      </c>
      <c r="AR157" s="1">
        <f t="shared" si="88"/>
        <v>1.0986853362688829</v>
      </c>
      <c r="AS157" s="1">
        <f t="shared" si="89"/>
        <v>2.0410311961559224</v>
      </c>
      <c r="AT157" s="1">
        <v>7.5482525172487228E-2</v>
      </c>
      <c r="AU157" s="1">
        <f t="shared" si="90"/>
        <v>-1.1221535794910356</v>
      </c>
      <c r="AV157" s="1">
        <v>130.2766760445349</v>
      </c>
      <c r="AW157" s="1">
        <f t="shared" si="91"/>
        <v>2.1148666691902522</v>
      </c>
      <c r="AX157" s="1">
        <f t="shared" si="92"/>
        <v>1.8846499337011178</v>
      </c>
      <c r="AY157" s="1">
        <v>7.1989935996436272E-2</v>
      </c>
      <c r="AZ157" s="1">
        <f t="shared" si="93"/>
        <v>-1.1427282125507927</v>
      </c>
      <c r="BA157" s="1">
        <v>145.98624381284142</v>
      </c>
      <c r="BB157" s="1">
        <f t="shared" si="94"/>
        <v>2.1643119344307364</v>
      </c>
      <c r="BC157" s="1">
        <f t="shared" si="95"/>
        <v>1.8939866108666112</v>
      </c>
    </row>
    <row r="158" spans="1:55" x14ac:dyDescent="0.25">
      <c r="A158" s="1">
        <v>0.17132664236589523</v>
      </c>
      <c r="B158" s="1">
        <f t="shared" si="66"/>
        <v>-0.76617509627095415</v>
      </c>
      <c r="C158" s="1">
        <v>23.017410661777149</v>
      </c>
      <c r="D158" s="1">
        <f t="shared" si="67"/>
        <v>1.3620564661855297</v>
      </c>
      <c r="E158" s="1">
        <f t="shared" si="68"/>
        <v>1.7777352367817565</v>
      </c>
      <c r="F158" s="1">
        <v>5.5804657310814729E-2</v>
      </c>
      <c r="G158" s="1">
        <f t="shared" si="69"/>
        <v>-1.2533295544677494</v>
      </c>
      <c r="H158" s="1">
        <v>321.06259883510091</v>
      </c>
      <c r="I158" s="1">
        <f t="shared" si="70"/>
        <v>2.5065897167605513</v>
      </c>
      <c r="J158" s="1">
        <f t="shared" si="71"/>
        <v>1.9999446337360351</v>
      </c>
      <c r="K158" s="1">
        <v>7.6623884245950569E-2</v>
      </c>
      <c r="L158" s="1">
        <f t="shared" si="72"/>
        <v>-1.1156358363802796</v>
      </c>
      <c r="M158" s="1">
        <v>160.00712701913332</v>
      </c>
      <c r="N158" s="1">
        <f t="shared" si="73"/>
        <v>2.2041393273818461</v>
      </c>
      <c r="O158" s="1">
        <f t="shared" si="74"/>
        <v>1.9756799266445717</v>
      </c>
      <c r="P158" s="1">
        <v>5.253463266158994E-2</v>
      </c>
      <c r="Q158" s="1">
        <f t="shared" si="75"/>
        <v>-1.2795543001172607</v>
      </c>
      <c r="R158" s="1">
        <v>168.78281060563916</v>
      </c>
      <c r="S158" s="1">
        <f t="shared" si="76"/>
        <v>2.2273282145689697</v>
      </c>
      <c r="T158" s="1">
        <f t="shared" si="77"/>
        <v>1.740706286841327</v>
      </c>
      <c r="U158" s="1">
        <v>0.1390623034093737</v>
      </c>
      <c r="V158" s="1">
        <f t="shared" si="78"/>
        <v>-0.85679058129517782</v>
      </c>
      <c r="W158" s="1">
        <v>242.69227180474317</v>
      </c>
      <c r="X158" s="1">
        <f t="shared" si="79"/>
        <v>2.3850559470530182</v>
      </c>
      <c r="Y158" s="1">
        <f t="shared" si="80"/>
        <v>2.7837093440588707</v>
      </c>
      <c r="Z158" s="1">
        <v>0.21274932700219931</v>
      </c>
      <c r="AA158" s="1">
        <f t="shared" si="81"/>
        <v>-0.67213180506097014</v>
      </c>
      <c r="AB158">
        <v>90.020808451902994</v>
      </c>
      <c r="AC158" s="1">
        <f t="shared" si="82"/>
        <v>1.9543429088982138</v>
      </c>
      <c r="AD158" s="1">
        <f t="shared" si="83"/>
        <v>2.9076780687694614</v>
      </c>
      <c r="AE158">
        <v>0.11283193829073362</v>
      </c>
      <c r="AF158" s="1">
        <f t="shared" si="84"/>
        <v>-0.94756795123807203</v>
      </c>
      <c r="AG158">
        <v>41.896058228057612</v>
      </c>
      <c r="AH158" s="1">
        <f t="shared" si="85"/>
        <v>1.6221731644858139</v>
      </c>
      <c r="AI158" s="1">
        <f t="shared" si="86"/>
        <v>1.7119333366713354</v>
      </c>
      <c r="AO158">
        <v>0.26180956989512089</v>
      </c>
      <c r="AP158" s="1">
        <f t="shared" si="87"/>
        <v>-0.58201448277883527</v>
      </c>
      <c r="AQ158">
        <v>91.772984987655107</v>
      </c>
      <c r="AR158" s="1">
        <f t="shared" si="88"/>
        <v>1.9627148576995936</v>
      </c>
      <c r="AS158" s="1">
        <f t="shared" si="89"/>
        <v>3.3722783809924928</v>
      </c>
      <c r="AT158" s="1">
        <v>0.10186545688745076</v>
      </c>
      <c r="AU158" s="1">
        <f t="shared" si="90"/>
        <v>-0.99197306257344797</v>
      </c>
      <c r="AV158" s="1">
        <v>70.778306898502578</v>
      </c>
      <c r="AW158" s="1">
        <f t="shared" si="91"/>
        <v>1.8499001695838888</v>
      </c>
      <c r="AX158" s="1">
        <f t="shared" si="92"/>
        <v>1.8648693592391961</v>
      </c>
      <c r="AY158" s="1">
        <v>6.1552768326556526E-2</v>
      </c>
      <c r="AZ158" s="1">
        <f t="shared" si="93"/>
        <v>-1.210752409964001</v>
      </c>
      <c r="BA158" s="1">
        <v>282.83073105637845</v>
      </c>
      <c r="BB158" s="1">
        <f t="shared" si="94"/>
        <v>2.4515265960835158</v>
      </c>
      <c r="BC158" s="1">
        <f t="shared" si="95"/>
        <v>2.0247959664655188</v>
      </c>
    </row>
    <row r="159" spans="1:55" x14ac:dyDescent="0.25">
      <c r="A159" s="1">
        <v>0.10736975995163628</v>
      </c>
      <c r="B159" s="1">
        <f t="shared" si="66"/>
        <v>-0.96911801784866702</v>
      </c>
      <c r="C159" s="1">
        <v>45.64939492634786</v>
      </c>
      <c r="D159" s="1">
        <f t="shared" si="67"/>
        <v>1.659435025421472</v>
      </c>
      <c r="E159" s="1">
        <f t="shared" si="68"/>
        <v>1.7123146973422609</v>
      </c>
      <c r="F159" s="1">
        <v>6.4133527211579361E-2</v>
      </c>
      <c r="G159" s="1">
        <f t="shared" si="69"/>
        <v>-1.1929148741261042</v>
      </c>
      <c r="H159" s="1">
        <v>287.86984034725987</v>
      </c>
      <c r="I159" s="1">
        <f t="shared" si="70"/>
        <v>2.4591961669382618</v>
      </c>
      <c r="J159" s="1">
        <f t="shared" si="71"/>
        <v>2.0615018056001686</v>
      </c>
      <c r="K159" s="1">
        <v>0.10137475541373028</v>
      </c>
      <c r="L159" s="1">
        <f t="shared" si="72"/>
        <v>-0.99407018059923813</v>
      </c>
      <c r="M159" s="1">
        <v>91.457268687744033</v>
      </c>
      <c r="N159" s="1">
        <f t="shared" si="73"/>
        <v>1.9612182273141427</v>
      </c>
      <c r="O159" s="1">
        <f t="shared" si="74"/>
        <v>1.9729172704203797</v>
      </c>
      <c r="P159" s="1">
        <v>7.4094725983357965E-2</v>
      </c>
      <c r="Q159" s="1">
        <f t="shared" si="75"/>
        <v>-1.1302127037324197</v>
      </c>
      <c r="R159" s="1">
        <v>81.857779365086387</v>
      </c>
      <c r="S159" s="1">
        <f t="shared" si="76"/>
        <v>1.9130599589438657</v>
      </c>
      <c r="T159" s="1">
        <f t="shared" si="77"/>
        <v>1.6926548008407334</v>
      </c>
      <c r="U159" s="1">
        <v>0.14543602900861227</v>
      </c>
      <c r="V159" s="1">
        <f t="shared" si="78"/>
        <v>-0.83732799195483021</v>
      </c>
      <c r="W159" s="1">
        <v>159.39422293894273</v>
      </c>
      <c r="X159" s="1">
        <f t="shared" si="79"/>
        <v>2.202472576839233</v>
      </c>
      <c r="Y159" s="1">
        <f t="shared" si="80"/>
        <v>2.6303582323783652</v>
      </c>
      <c r="Z159" s="1">
        <v>0.19595505254472262</v>
      </c>
      <c r="AA159" s="1">
        <f t="shared" si="81"/>
        <v>-0.70784353410471845</v>
      </c>
      <c r="AB159">
        <v>54.167728222104415</v>
      </c>
      <c r="AC159" s="1">
        <f t="shared" si="82"/>
        <v>1.7337406217918703</v>
      </c>
      <c r="AD159" s="1">
        <f t="shared" si="83"/>
        <v>2.4493274830640472</v>
      </c>
      <c r="AE159">
        <v>7.7164923832954535E-2</v>
      </c>
      <c r="AF159" s="1">
        <f t="shared" si="84"/>
        <v>-1.1125800681554741</v>
      </c>
      <c r="AG159">
        <v>74.454955263084187</v>
      </c>
      <c r="AH159" s="1">
        <f t="shared" si="85"/>
        <v>1.8718936070149763</v>
      </c>
      <c r="AI159" s="1">
        <f t="shared" si="86"/>
        <v>1.6824799046763026</v>
      </c>
      <c r="AO159">
        <v>0.20663260257362481</v>
      </c>
      <c r="AP159" s="1">
        <f t="shared" si="87"/>
        <v>-0.68480115425518451</v>
      </c>
      <c r="AQ159">
        <v>72.132607029804149</v>
      </c>
      <c r="AR159" s="1">
        <f t="shared" si="88"/>
        <v>1.8581316288238861</v>
      </c>
      <c r="AS159" s="1">
        <f t="shared" si="89"/>
        <v>2.7133885760529419</v>
      </c>
      <c r="AT159" s="1">
        <v>8.9059459982055861E-2</v>
      </c>
      <c r="AU159" s="1">
        <f t="shared" si="90"/>
        <v>-1.0503199425702159</v>
      </c>
      <c r="AV159" s="1">
        <v>111.96811270294769</v>
      </c>
      <c r="AW159" s="1">
        <f t="shared" si="91"/>
        <v>2.0490943579477436</v>
      </c>
      <c r="AX159" s="1">
        <f t="shared" si="92"/>
        <v>1.9509239755397274</v>
      </c>
      <c r="AY159" s="1">
        <v>7.6144076616644116E-2</v>
      </c>
      <c r="AZ159" s="1">
        <f t="shared" si="93"/>
        <v>-1.1183638755552854</v>
      </c>
      <c r="BA159" s="1">
        <v>114.67796457493982</v>
      </c>
      <c r="BB159" s="1">
        <f t="shared" si="94"/>
        <v>2.0594799760278759</v>
      </c>
      <c r="BC159" s="1">
        <f t="shared" si="95"/>
        <v>1.8415115339855836</v>
      </c>
    </row>
    <row r="160" spans="1:55" x14ac:dyDescent="0.25">
      <c r="A160" s="1">
        <v>0.11438128106574212</v>
      </c>
      <c r="B160" s="1">
        <f t="shared" si="66"/>
        <v>-0.94164504368139801</v>
      </c>
      <c r="C160" s="1">
        <v>30.829940334620655</v>
      </c>
      <c r="D160" s="1">
        <f t="shared" si="67"/>
        <v>1.4889726842344524</v>
      </c>
      <c r="E160" s="1">
        <f t="shared" si="68"/>
        <v>1.581246239467534</v>
      </c>
      <c r="F160" s="1">
        <v>5.6330484161504303E-2</v>
      </c>
      <c r="G160" s="1">
        <f t="shared" si="69"/>
        <v>-1.2492565159798803</v>
      </c>
      <c r="H160" s="1">
        <v>454.58864671355315</v>
      </c>
      <c r="I160" s="1">
        <f t="shared" si="70"/>
        <v>2.6576185850818113</v>
      </c>
      <c r="J160" s="1">
        <f t="shared" si="71"/>
        <v>2.1273601947132956</v>
      </c>
      <c r="K160" s="1">
        <v>8.0502363968520591E-2</v>
      </c>
      <c r="L160" s="1">
        <f t="shared" si="72"/>
        <v>-1.0941913662978493</v>
      </c>
      <c r="M160" s="1">
        <v>140.15958006364198</v>
      </c>
      <c r="N160" s="1">
        <f t="shared" si="73"/>
        <v>2.146622787623119</v>
      </c>
      <c r="O160" s="1">
        <f t="shared" si="74"/>
        <v>1.9618348798401941</v>
      </c>
      <c r="P160" s="1">
        <v>9.6386187499115608E-2</v>
      </c>
      <c r="Q160" s="1">
        <f t="shared" si="75"/>
        <v>-1.0159851976605758</v>
      </c>
      <c r="R160" s="1">
        <v>52.708955947446739</v>
      </c>
      <c r="S160" s="1">
        <f t="shared" si="76"/>
        <v>1.7218844138481697</v>
      </c>
      <c r="T160" s="1">
        <f t="shared" si="77"/>
        <v>1.6947928156955525</v>
      </c>
      <c r="U160" s="1">
        <v>0.17690755352639007</v>
      </c>
      <c r="V160" s="1">
        <f t="shared" si="78"/>
        <v>-0.75225362336616519</v>
      </c>
      <c r="W160" s="1">
        <v>117.92563093776437</v>
      </c>
      <c r="X160" s="1">
        <f t="shared" si="79"/>
        <v>2.0716082085306837</v>
      </c>
      <c r="Y160" s="1">
        <f t="shared" si="80"/>
        <v>2.7538693655747442</v>
      </c>
      <c r="Z160" s="1">
        <v>0.1640376358803568</v>
      </c>
      <c r="AA160" s="1">
        <f t="shared" si="81"/>
        <v>-0.78505649841597303</v>
      </c>
      <c r="AB160">
        <v>54.613353946610964</v>
      </c>
      <c r="AC160" s="1">
        <f t="shared" si="82"/>
        <v>1.7372988484963203</v>
      </c>
      <c r="AD160" s="1">
        <f t="shared" si="83"/>
        <v>2.2129602799310737</v>
      </c>
      <c r="AE160">
        <v>6.3205790943910045E-2</v>
      </c>
      <c r="AF160" s="1">
        <f t="shared" si="84"/>
        <v>-1.199243129632646</v>
      </c>
      <c r="AG160">
        <v>97.247582708822392</v>
      </c>
      <c r="AH160" s="1">
        <f t="shared" si="85"/>
        <v>1.9878788148381858</v>
      </c>
      <c r="AI160" s="1">
        <f t="shared" si="86"/>
        <v>1.6576111763484656</v>
      </c>
      <c r="AO160">
        <v>0.32003073542567229</v>
      </c>
      <c r="AP160" s="1">
        <f t="shared" si="87"/>
        <v>-0.4948083104776787</v>
      </c>
      <c r="AQ160">
        <v>11.448259201678621</v>
      </c>
      <c r="AR160" s="1">
        <f t="shared" si="88"/>
        <v>1.0587394537866921</v>
      </c>
      <c r="AS160" s="1">
        <f t="shared" si="89"/>
        <v>2.1396961840931992</v>
      </c>
      <c r="AT160" s="1">
        <v>0.14705602379184871</v>
      </c>
      <c r="AU160" s="1">
        <f t="shared" si="90"/>
        <v>-0.83251718097684912</v>
      </c>
      <c r="AV160" s="1">
        <v>31.890161076661911</v>
      </c>
      <c r="AW160" s="1">
        <f t="shared" si="91"/>
        <v>1.5036567128625504</v>
      </c>
      <c r="AX160" s="1">
        <f t="shared" si="92"/>
        <v>1.8061569745602217</v>
      </c>
      <c r="AY160" s="1">
        <v>8.2190613830577297E-2</v>
      </c>
      <c r="AZ160" s="1">
        <f t="shared" si="93"/>
        <v>-1.0851777760650336</v>
      </c>
      <c r="BA160" s="1">
        <v>147.40620933446476</v>
      </c>
      <c r="BB160" s="1">
        <f t="shared" si="94"/>
        <v>2.1685157781152724</v>
      </c>
      <c r="BC160" s="1">
        <f t="shared" si="95"/>
        <v>1.9983046335306773</v>
      </c>
    </row>
    <row r="161" spans="1:55" x14ac:dyDescent="0.25">
      <c r="A161" s="1">
        <v>8.9740015099241233E-2</v>
      </c>
      <c r="B161" s="1">
        <f t="shared" si="66"/>
        <v>-1.0470138617305511</v>
      </c>
      <c r="C161" s="1">
        <v>59.507127889555548</v>
      </c>
      <c r="D161" s="1">
        <f t="shared" si="67"/>
        <v>1.7745689895553605</v>
      </c>
      <c r="E161" s="1">
        <f t="shared" si="68"/>
        <v>1.694885860080471</v>
      </c>
      <c r="F161" s="1">
        <v>5.9704702696115067E-2</v>
      </c>
      <c r="G161" s="1">
        <f t="shared" si="69"/>
        <v>-1.2239914599169166</v>
      </c>
      <c r="H161" s="1">
        <v>357.90547461061885</v>
      </c>
      <c r="I161" s="1">
        <f t="shared" si="70"/>
        <v>2.5537683415165708</v>
      </c>
      <c r="J161" s="1">
        <f t="shared" si="71"/>
        <v>2.0864266011218069</v>
      </c>
      <c r="K161" s="1">
        <v>6.7959988023916798E-2</v>
      </c>
      <c r="L161" s="1">
        <f t="shared" si="72"/>
        <v>-1.1677467063354716</v>
      </c>
      <c r="M161" s="1">
        <v>261.66048052147755</v>
      </c>
      <c r="N161" s="1">
        <f t="shared" si="73"/>
        <v>2.4177381346097513</v>
      </c>
      <c r="O161" s="1">
        <f t="shared" si="74"/>
        <v>2.0704302752408541</v>
      </c>
      <c r="P161" s="1">
        <v>0.10641283799709175</v>
      </c>
      <c r="Q161" s="1">
        <f t="shared" si="75"/>
        <v>-0.97300597415600398</v>
      </c>
      <c r="R161" s="1">
        <v>41.915042219735916</v>
      </c>
      <c r="S161" s="1">
        <f t="shared" si="76"/>
        <v>1.6223699079464615</v>
      </c>
      <c r="T161" s="1">
        <f t="shared" si="77"/>
        <v>1.6673791847513812</v>
      </c>
      <c r="U161" s="1">
        <v>0.19636634718949261</v>
      </c>
      <c r="V161" s="1">
        <f t="shared" si="78"/>
        <v>-0.70693293855616945</v>
      </c>
      <c r="W161" s="1">
        <v>112.69167428929238</v>
      </c>
      <c r="X161" s="1">
        <f t="shared" si="79"/>
        <v>2.0518918313630206</v>
      </c>
      <c r="Y161" s="1">
        <f t="shared" si="80"/>
        <v>2.9025268444186199</v>
      </c>
      <c r="Z161" s="1">
        <v>0.15972437859549898</v>
      </c>
      <c r="AA161" s="1">
        <f t="shared" si="81"/>
        <v>-0.79662879280653331</v>
      </c>
      <c r="AB161">
        <v>155.91434854445072</v>
      </c>
      <c r="AC161" s="1">
        <f t="shared" si="82"/>
        <v>2.192886084444341</v>
      </c>
      <c r="AD161" s="1">
        <f t="shared" si="83"/>
        <v>2.7527075398803698</v>
      </c>
      <c r="AE161">
        <v>6.3649854570991912E-2</v>
      </c>
      <c r="AF161" s="1">
        <f t="shared" si="84"/>
        <v>-1.1962025842976451</v>
      </c>
      <c r="AG161">
        <v>89.985675117158948</v>
      </c>
      <c r="AH161" s="1">
        <f t="shared" si="85"/>
        <v>1.9541733792979303</v>
      </c>
      <c r="AI161" s="1">
        <f t="shared" si="86"/>
        <v>1.6336475150196492</v>
      </c>
      <c r="AO161">
        <v>0.23432764624037208</v>
      </c>
      <c r="AP161" s="1">
        <f t="shared" si="87"/>
        <v>-0.63017646982670594</v>
      </c>
      <c r="AQ161">
        <v>29.915123531626765</v>
      </c>
      <c r="AR161" s="1">
        <f t="shared" si="88"/>
        <v>1.4758908005590807</v>
      </c>
      <c r="AS161" s="1">
        <f t="shared" si="89"/>
        <v>2.3420277830508973</v>
      </c>
      <c r="AT161" s="1">
        <v>0.13297235262223162</v>
      </c>
      <c r="AU161" s="1">
        <f t="shared" si="90"/>
        <v>-0.87623864739205204</v>
      </c>
      <c r="AV161" s="1">
        <v>49.504800290354517</v>
      </c>
      <c r="AW161" s="1">
        <f t="shared" si="91"/>
        <v>1.6946473128433595</v>
      </c>
      <c r="AX161" s="1">
        <f t="shared" si="92"/>
        <v>1.9340020186134634</v>
      </c>
      <c r="AY161" s="1">
        <v>6.9820060689408422E-2</v>
      </c>
      <c r="AZ161" s="1">
        <f t="shared" si="93"/>
        <v>-1.1560197780216432</v>
      </c>
      <c r="BA161" s="1">
        <v>241.33112337577634</v>
      </c>
      <c r="BB161" s="1">
        <f t="shared" si="94"/>
        <v>2.3826133345019316</v>
      </c>
      <c r="BC161" s="1">
        <f t="shared" si="95"/>
        <v>2.0610489368784171</v>
      </c>
    </row>
    <row r="162" spans="1:55" x14ac:dyDescent="0.25">
      <c r="A162" s="1">
        <v>0.11423925096550963</v>
      </c>
      <c r="B162" s="1">
        <f t="shared" si="66"/>
        <v>-0.94218465310477384</v>
      </c>
      <c r="C162" s="1">
        <v>49.958177347954319</v>
      </c>
      <c r="D162" s="1">
        <f t="shared" si="67"/>
        <v>1.698606585383337</v>
      </c>
      <c r="E162" s="1">
        <f t="shared" si="68"/>
        <v>1.8028383075291363</v>
      </c>
      <c r="F162" s="1">
        <v>9.5222622162447326E-2</v>
      </c>
      <c r="G162" s="1">
        <f t="shared" si="69"/>
        <v>-1.0212598634517009</v>
      </c>
      <c r="H162" s="1">
        <v>116.74882000412642</v>
      </c>
      <c r="I162" s="1">
        <f t="shared" si="70"/>
        <v>2.0672524997881596</v>
      </c>
      <c r="J162" s="1">
        <f t="shared" si="71"/>
        <v>2.0242179035619445</v>
      </c>
      <c r="K162" s="1">
        <v>7.0791417034754098E-2</v>
      </c>
      <c r="L162" s="1">
        <f t="shared" si="72"/>
        <v>-1.1500193942933425</v>
      </c>
      <c r="M162" s="1">
        <v>224.84896312450977</v>
      </c>
      <c r="N162" s="1">
        <f t="shared" si="73"/>
        <v>2.3518908891895194</v>
      </c>
      <c r="O162" s="1">
        <f t="shared" si="74"/>
        <v>2.0450880227413002</v>
      </c>
      <c r="P162" s="1">
        <v>8.5271775603147831E-2</v>
      </c>
      <c r="Q162" s="1">
        <f t="shared" si="75"/>
        <v>-1.0691946936647532</v>
      </c>
      <c r="R162" s="1">
        <v>56.757311951783812</v>
      </c>
      <c r="S162" s="1">
        <f t="shared" si="76"/>
        <v>1.7540218189180772</v>
      </c>
      <c r="T162" s="1">
        <f t="shared" si="77"/>
        <v>1.6405074111488736</v>
      </c>
      <c r="U162" s="1">
        <v>0.14673331412450688</v>
      </c>
      <c r="V162" s="1">
        <f t="shared" si="78"/>
        <v>-0.83347127335572635</v>
      </c>
      <c r="W162" s="1">
        <v>278.6479685537542</v>
      </c>
      <c r="X162" s="1">
        <f t="shared" si="79"/>
        <v>2.4450558812371472</v>
      </c>
      <c r="Y162" s="1">
        <f t="shared" si="80"/>
        <v>2.9335814675325889</v>
      </c>
      <c r="Z162" s="1">
        <v>0.18293826961690499</v>
      </c>
      <c r="AA162" s="1">
        <f t="shared" si="81"/>
        <v>-0.73769543315183861</v>
      </c>
      <c r="AB162">
        <v>63.944737708390043</v>
      </c>
      <c r="AC162" s="1">
        <f t="shared" si="82"/>
        <v>1.8058048102964099</v>
      </c>
      <c r="AD162" s="1">
        <f t="shared" si="83"/>
        <v>2.4479002161922345</v>
      </c>
      <c r="AE162">
        <v>5.7576561246283388E-2</v>
      </c>
      <c r="AF162" s="1">
        <f t="shared" si="84"/>
        <v>-1.2397542768730181</v>
      </c>
      <c r="AG162">
        <v>193.88554968729889</v>
      </c>
      <c r="AH162" s="1">
        <f t="shared" si="85"/>
        <v>2.2875454422662966</v>
      </c>
      <c r="AI162" s="1">
        <f t="shared" si="86"/>
        <v>1.8451603555150298</v>
      </c>
      <c r="AO162">
        <v>0.20490272797868506</v>
      </c>
      <c r="AP162" s="1">
        <f t="shared" si="87"/>
        <v>-0.68845225956755529</v>
      </c>
      <c r="AQ162">
        <v>47.969715000151147</v>
      </c>
      <c r="AR162" s="1">
        <f t="shared" si="88"/>
        <v>1.6809671382234668</v>
      </c>
      <c r="AS162" s="1">
        <f t="shared" si="89"/>
        <v>2.4416611534971944</v>
      </c>
      <c r="AT162" s="1">
        <v>0.1239496902903665</v>
      </c>
      <c r="AU162" s="1">
        <f t="shared" si="90"/>
        <v>-0.90675455405431116</v>
      </c>
      <c r="AV162" s="1">
        <v>56.867373169698283</v>
      </c>
      <c r="AW162" s="1">
        <f t="shared" si="91"/>
        <v>1.7548631676885491</v>
      </c>
      <c r="AX162" s="1">
        <f t="shared" si="92"/>
        <v>1.9353232468942632</v>
      </c>
      <c r="AY162" s="1">
        <v>7.1000932226365887E-2</v>
      </c>
      <c r="AZ162" s="1">
        <f t="shared" si="93"/>
        <v>-1.1487359490540414</v>
      </c>
      <c r="BA162" s="1">
        <v>104.60091710991333</v>
      </c>
      <c r="BB162" s="1">
        <f t="shared" si="94"/>
        <v>2.0195354923135556</v>
      </c>
      <c r="BC162" s="1">
        <f t="shared" si="95"/>
        <v>1.7580502237930293</v>
      </c>
    </row>
    <row r="163" spans="1:55" x14ac:dyDescent="0.25">
      <c r="A163" s="1">
        <v>8.9655740671680986E-2</v>
      </c>
      <c r="B163" s="1">
        <f t="shared" si="66"/>
        <v>-1.0474218972650597</v>
      </c>
      <c r="C163" s="1">
        <v>83.183843163948865</v>
      </c>
      <c r="D163" s="1">
        <f t="shared" si="67"/>
        <v>1.9200389812650214</v>
      </c>
      <c r="E163" s="1">
        <f t="shared" si="68"/>
        <v>1.8331094531042995</v>
      </c>
      <c r="F163" s="1">
        <v>7.2240754522639727E-2</v>
      </c>
      <c r="G163" s="1">
        <f t="shared" si="69"/>
        <v>-1.1412177266576231</v>
      </c>
      <c r="H163" s="1">
        <v>156.30844265019792</v>
      </c>
      <c r="I163" s="1">
        <f t="shared" si="70"/>
        <v>2.1939824360957725</v>
      </c>
      <c r="J163" s="1">
        <f t="shared" si="71"/>
        <v>1.9224924261573353</v>
      </c>
      <c r="K163" s="1">
        <v>8.9736585492372317E-2</v>
      </c>
      <c r="L163" s="1">
        <f t="shared" si="72"/>
        <v>-1.047030459541447</v>
      </c>
      <c r="M163" s="1">
        <v>117.79713364750859</v>
      </c>
      <c r="N163" s="1">
        <f t="shared" si="73"/>
        <v>2.0711347229110539</v>
      </c>
      <c r="O163" s="1">
        <f t="shared" si="74"/>
        <v>1.9781036015113822</v>
      </c>
      <c r="P163" s="1">
        <v>8.1010978122257382E-2</v>
      </c>
      <c r="Q163" s="1">
        <f t="shared" si="75"/>
        <v>-1.0914561241478218</v>
      </c>
      <c r="R163" s="1">
        <v>53.018505422387953</v>
      </c>
      <c r="S163" s="1">
        <f t="shared" si="76"/>
        <v>1.7244274809233213</v>
      </c>
      <c r="T163" s="1">
        <f t="shared" si="77"/>
        <v>1.5799329380003302</v>
      </c>
      <c r="U163" s="1">
        <v>0.23359540284183802</v>
      </c>
      <c r="V163" s="1">
        <f t="shared" si="78"/>
        <v>-0.63153570839212025</v>
      </c>
      <c r="W163" s="1">
        <v>101.27308175537198</v>
      </c>
      <c r="X163" s="1">
        <f t="shared" si="79"/>
        <v>2.005494025828011</v>
      </c>
      <c r="Y163" s="1">
        <f t="shared" si="80"/>
        <v>3.1755829467409948</v>
      </c>
      <c r="Z163" s="1">
        <v>0.26418716680658905</v>
      </c>
      <c r="AA163" s="1">
        <f t="shared" si="81"/>
        <v>-0.57808828255967537</v>
      </c>
      <c r="AB163">
        <v>31.288018145158237</v>
      </c>
      <c r="AC163" s="1">
        <f t="shared" si="82"/>
        <v>1.4953780548086808</v>
      </c>
      <c r="AD163" s="1">
        <f t="shared" si="83"/>
        <v>2.5867641672088633</v>
      </c>
      <c r="AE163">
        <v>5.4921906288527077E-2</v>
      </c>
      <c r="AF163" s="1">
        <f t="shared" si="84"/>
        <v>-1.2602543972142264</v>
      </c>
      <c r="AG163">
        <v>273.66112756136909</v>
      </c>
      <c r="AH163" s="1">
        <f t="shared" si="85"/>
        <v>2.4372131120445619</v>
      </c>
      <c r="AI163" s="1">
        <f t="shared" si="86"/>
        <v>1.9339056601841542</v>
      </c>
      <c r="AO163">
        <v>0.19239458775946797</v>
      </c>
      <c r="AP163" s="1">
        <f t="shared" si="87"/>
        <v>-0.71580714923821864</v>
      </c>
      <c r="AQ163">
        <v>61.572001439395052</v>
      </c>
      <c r="AR163" s="1">
        <f t="shared" si="88"/>
        <v>1.7893832708556978</v>
      </c>
      <c r="AS163" s="1">
        <f t="shared" si="89"/>
        <v>2.4998119573966369</v>
      </c>
      <c r="AT163" s="1">
        <v>7.9098668687257595E-2</v>
      </c>
      <c r="AU163" s="1">
        <f t="shared" si="90"/>
        <v>-1.1018308260679794</v>
      </c>
      <c r="AV163" s="1">
        <v>131.22946932512269</v>
      </c>
      <c r="AW163" s="1">
        <f t="shared" si="91"/>
        <v>2.1180313726018132</v>
      </c>
      <c r="AX163" s="1">
        <f t="shared" si="92"/>
        <v>1.9222836414554418</v>
      </c>
      <c r="AY163" s="1">
        <v>5.0335653448553001E-2</v>
      </c>
      <c r="AZ163" s="1">
        <f t="shared" si="93"/>
        <v>-1.2981242890818236</v>
      </c>
      <c r="BA163" s="1">
        <v>470.34698012391476</v>
      </c>
      <c r="BB163" s="1">
        <f t="shared" si="94"/>
        <v>2.6724183599699041</v>
      </c>
      <c r="BC163" s="1">
        <f t="shared" si="95"/>
        <v>2.0586768019417714</v>
      </c>
    </row>
    <row r="164" spans="1:55" x14ac:dyDescent="0.25">
      <c r="A164" s="1">
        <v>0.15040179328093564</v>
      </c>
      <c r="B164" s="1">
        <f t="shared" si="66"/>
        <v>-0.82274698550387226</v>
      </c>
      <c r="C164" s="1">
        <v>25.752208179189367</v>
      </c>
      <c r="D164" s="1">
        <f t="shared" si="67"/>
        <v>1.4108144745003184</v>
      </c>
      <c r="E164" s="1">
        <f t="shared" si="68"/>
        <v>1.7147610375458233</v>
      </c>
      <c r="F164" s="1">
        <v>6.8004664787797153E-2</v>
      </c>
      <c r="G164" s="1">
        <f t="shared" si="69"/>
        <v>-1.1674612957920749</v>
      </c>
      <c r="H164" s="1">
        <v>202.20160220199824</v>
      </c>
      <c r="I164" s="1">
        <f t="shared" si="70"/>
        <v>2.3057845925246654</v>
      </c>
      <c r="J164" s="1">
        <f t="shared" si="71"/>
        <v>1.9750415716867809</v>
      </c>
      <c r="K164" s="1">
        <v>0.10931160630688613</v>
      </c>
      <c r="L164" s="1">
        <f t="shared" si="72"/>
        <v>-0.96133372380114268</v>
      </c>
      <c r="M164" s="1">
        <v>88.906593227309074</v>
      </c>
      <c r="N164" s="1">
        <f t="shared" si="73"/>
        <v>1.948933969024905</v>
      </c>
      <c r="O164" s="1">
        <f t="shared" si="74"/>
        <v>2.0273230000907083</v>
      </c>
      <c r="P164" s="1">
        <v>0.14966754832754012</v>
      </c>
      <c r="Q164" s="1">
        <f t="shared" si="75"/>
        <v>-0.82487235536895986</v>
      </c>
      <c r="R164" s="1">
        <v>23.377693345053125</v>
      </c>
      <c r="S164" s="1">
        <f t="shared" si="76"/>
        <v>1.3688016575129391</v>
      </c>
      <c r="T164" s="1">
        <f t="shared" si="77"/>
        <v>1.6594102694842807</v>
      </c>
      <c r="U164" s="1">
        <v>0.19121318592154546</v>
      </c>
      <c r="V164" s="1">
        <f t="shared" si="78"/>
        <v>-0.71848216239720264</v>
      </c>
      <c r="W164" s="1">
        <v>122.01835324065483</v>
      </c>
      <c r="X164" s="1">
        <f t="shared" si="79"/>
        <v>2.0864251594588383</v>
      </c>
      <c r="Y164" s="1">
        <f t="shared" si="80"/>
        <v>2.9039345284474689</v>
      </c>
      <c r="Z164" s="1">
        <v>0.10039868874530744</v>
      </c>
      <c r="AA164" s="1">
        <f t="shared" si="81"/>
        <v>-0.99827195924673762</v>
      </c>
      <c r="AB164">
        <v>493.6217095010723</v>
      </c>
      <c r="AC164" s="1">
        <f t="shared" si="82"/>
        <v>2.6933942517326179</v>
      </c>
      <c r="AD164" s="1">
        <f t="shared" si="83"/>
        <v>2.6980566034980713</v>
      </c>
      <c r="AE164">
        <v>5.6505400998830925E-2</v>
      </c>
      <c r="AF164" s="1">
        <f t="shared" si="84"/>
        <v>-1.2479100386958946</v>
      </c>
      <c r="AG164">
        <v>119.06692747646582</v>
      </c>
      <c r="AH164" s="1">
        <f t="shared" si="85"/>
        <v>2.0757911467969516</v>
      </c>
      <c r="AI164" s="1">
        <f t="shared" si="86"/>
        <v>1.6634140943094096</v>
      </c>
      <c r="AO164">
        <v>0.31309826067311153</v>
      </c>
      <c r="AP164" s="1">
        <f t="shared" si="87"/>
        <v>-0.50431934497384823</v>
      </c>
      <c r="AQ164">
        <v>21.512075862455831</v>
      </c>
      <c r="AR164" s="1">
        <f t="shared" si="88"/>
        <v>1.3326823207598648</v>
      </c>
      <c r="AS164" s="1">
        <f t="shared" si="89"/>
        <v>2.6425365872668869</v>
      </c>
      <c r="AT164" s="1">
        <v>8.373176991459165E-2</v>
      </c>
      <c r="AU164" s="1">
        <f t="shared" si="90"/>
        <v>-1.0771097286171387</v>
      </c>
      <c r="AV164" s="1">
        <v>90.049325887535559</v>
      </c>
      <c r="AW164" s="1">
        <f t="shared" si="91"/>
        <v>1.9544804660237443</v>
      </c>
      <c r="AX164" s="1">
        <f t="shared" si="92"/>
        <v>1.8145602199072413</v>
      </c>
      <c r="AY164" s="1">
        <v>6.1387854225782856E-2</v>
      </c>
      <c r="AZ164" s="1">
        <f t="shared" si="93"/>
        <v>-1.2119175468475685</v>
      </c>
      <c r="BA164" s="1">
        <v>217.92008757445632</v>
      </c>
      <c r="BB164" s="1">
        <f t="shared" si="94"/>
        <v>2.3382972647604787</v>
      </c>
      <c r="BC164" s="1">
        <f t="shared" si="95"/>
        <v>1.9294194319100679</v>
      </c>
    </row>
    <row r="165" spans="1:55" x14ac:dyDescent="0.25">
      <c r="A165" s="1">
        <v>0.14946504178032816</v>
      </c>
      <c r="B165" s="1">
        <f t="shared" si="66"/>
        <v>-0.82546037213709056</v>
      </c>
      <c r="C165" s="1">
        <v>26.811678019734771</v>
      </c>
      <c r="D165" s="1">
        <f t="shared" si="67"/>
        <v>1.4283239953296216</v>
      </c>
      <c r="E165" s="1">
        <f t="shared" si="68"/>
        <v>1.7303362384698571</v>
      </c>
      <c r="F165" s="1">
        <v>5.9772279582991902E-2</v>
      </c>
      <c r="G165" s="1">
        <f t="shared" si="69"/>
        <v>-1.2235001808162134</v>
      </c>
      <c r="H165" s="1">
        <v>294.0871999884917</v>
      </c>
      <c r="I165" s="1">
        <f t="shared" si="70"/>
        <v>2.4684761224487879</v>
      </c>
      <c r="J165" s="1">
        <f t="shared" si="71"/>
        <v>2.0175527238598643</v>
      </c>
      <c r="K165" s="1">
        <v>7.4294709100926462E-2</v>
      </c>
      <c r="L165" s="1">
        <f t="shared" si="72"/>
        <v>-1.1290421134277051</v>
      </c>
      <c r="M165" s="1">
        <v>163.64051385585518</v>
      </c>
      <c r="N165" s="1">
        <f t="shared" si="73"/>
        <v>2.2138908345785482</v>
      </c>
      <c r="O165" s="1">
        <f t="shared" si="74"/>
        <v>1.9608576228014263</v>
      </c>
      <c r="P165" s="1">
        <v>9.7413410929723304E-2</v>
      </c>
      <c r="Q165" s="1">
        <f t="shared" si="75"/>
        <v>-1.0113812495706487</v>
      </c>
      <c r="R165" s="1">
        <v>53.750696434582892</v>
      </c>
      <c r="S165" s="1">
        <f t="shared" si="76"/>
        <v>1.7303840956711203</v>
      </c>
      <c r="T165" s="1">
        <f t="shared" si="77"/>
        <v>1.7109117816903394</v>
      </c>
      <c r="U165" s="1">
        <v>0.11741618201089782</v>
      </c>
      <c r="V165" s="1">
        <f t="shared" si="78"/>
        <v>-0.93027204556078458</v>
      </c>
      <c r="W165" s="1">
        <v>302.1816394882257</v>
      </c>
      <c r="X165" s="1">
        <f t="shared" si="79"/>
        <v>2.4802680731360671</v>
      </c>
      <c r="Y165" s="1">
        <f t="shared" si="80"/>
        <v>2.6661750022176762</v>
      </c>
      <c r="Z165" s="1">
        <v>0.16935465545292763</v>
      </c>
      <c r="AA165" s="1">
        <f t="shared" si="81"/>
        <v>-0.77120286037318941</v>
      </c>
      <c r="AB165">
        <v>71.331920269620682</v>
      </c>
      <c r="AC165" s="1">
        <f t="shared" si="82"/>
        <v>1.853283915472733</v>
      </c>
      <c r="AD165" s="1">
        <f t="shared" si="83"/>
        <v>2.4031081972075654</v>
      </c>
      <c r="AE165">
        <v>5.9487414798784895E-2</v>
      </c>
      <c r="AF165" s="1">
        <f t="shared" si="84"/>
        <v>-1.225574904213679</v>
      </c>
      <c r="AG165">
        <v>92.477196168545618</v>
      </c>
      <c r="AH165" s="1">
        <f t="shared" si="85"/>
        <v>1.9660346538296081</v>
      </c>
      <c r="AI165" s="1">
        <f t="shared" si="86"/>
        <v>1.6041733941109078</v>
      </c>
      <c r="AO165">
        <v>0.15450246848310611</v>
      </c>
      <c r="AP165" s="1">
        <f t="shared" si="87"/>
        <v>-0.81106457746874161</v>
      </c>
      <c r="AQ165">
        <v>204.38958550721898</v>
      </c>
      <c r="AR165" s="1">
        <f t="shared" si="88"/>
        <v>2.3104587629305016</v>
      </c>
      <c r="AS165" s="1">
        <f t="shared" si="89"/>
        <v>2.8486742327488055</v>
      </c>
      <c r="AT165" s="1">
        <v>8.2512866975769913E-2</v>
      </c>
      <c r="AU165" s="1">
        <f t="shared" si="90"/>
        <v>-1.0834783227124389</v>
      </c>
      <c r="AV165" s="1">
        <v>108.1965259654317</v>
      </c>
      <c r="AW165" s="1">
        <f t="shared" si="91"/>
        <v>2.0342133164242968</v>
      </c>
      <c r="AX165" s="1">
        <f t="shared" si="92"/>
        <v>1.8774840933889068</v>
      </c>
      <c r="AY165" s="1">
        <v>5.8575809513022388E-2</v>
      </c>
      <c r="AZ165" s="1">
        <f t="shared" si="93"/>
        <v>-1.2322817007743743</v>
      </c>
      <c r="BA165" s="1">
        <v>294.66664441548022</v>
      </c>
      <c r="BB165" s="1">
        <f t="shared" si="94"/>
        <v>2.4693309774984971</v>
      </c>
      <c r="BC165" s="1">
        <f t="shared" si="95"/>
        <v>2.0038689010367943</v>
      </c>
    </row>
    <row r="166" spans="1:55" x14ac:dyDescent="0.25">
      <c r="A166" s="1">
        <v>0.15225318310471733</v>
      </c>
      <c r="B166" s="1">
        <f t="shared" si="66"/>
        <v>-0.8174336189554271</v>
      </c>
      <c r="C166" s="1">
        <v>35.197275315263589</v>
      </c>
      <c r="D166" s="1">
        <f t="shared" si="67"/>
        <v>1.5465090452580723</v>
      </c>
      <c r="E166" s="1">
        <f t="shared" si="68"/>
        <v>1.8919078068189903</v>
      </c>
      <c r="F166" s="1">
        <v>7.2472232262294919E-2</v>
      </c>
      <c r="G166" s="1">
        <f t="shared" si="69"/>
        <v>-1.1398283615012852</v>
      </c>
      <c r="H166" s="1">
        <v>235.65965275678434</v>
      </c>
      <c r="I166" s="1">
        <f t="shared" si="70"/>
        <v>2.3722852334151927</v>
      </c>
      <c r="J166" s="1">
        <f t="shared" si="71"/>
        <v>2.0812653146221241</v>
      </c>
      <c r="K166" s="1">
        <v>8.8000618384730736E-2</v>
      </c>
      <c r="L166" s="1">
        <f t="shared" si="72"/>
        <v>-1.0555142760301421</v>
      </c>
      <c r="M166" s="1">
        <v>152.82825445264882</v>
      </c>
      <c r="N166" s="1">
        <f t="shared" si="73"/>
        <v>2.1842036527901536</v>
      </c>
      <c r="O166" s="1">
        <f t="shared" si="74"/>
        <v>2.0693264907842703</v>
      </c>
      <c r="P166" s="1">
        <v>3.987738569346988E-2</v>
      </c>
      <c r="Q166" s="1">
        <f t="shared" si="75"/>
        <v>-1.399273321175732</v>
      </c>
      <c r="R166" s="1">
        <v>207.04179904307219</v>
      </c>
      <c r="S166" s="1">
        <f t="shared" si="76"/>
        <v>2.3160580327090683</v>
      </c>
      <c r="T166" s="1">
        <f t="shared" si="77"/>
        <v>1.6551863011030703</v>
      </c>
      <c r="U166" s="1">
        <v>0.17076004555321764</v>
      </c>
      <c r="V166" s="1">
        <f t="shared" si="78"/>
        <v>-0.7676137380124548</v>
      </c>
      <c r="W166" s="1">
        <v>177.93895205780308</v>
      </c>
      <c r="X166" s="1">
        <f t="shared" si="79"/>
        <v>2.2502710285338443</v>
      </c>
      <c r="Y166" s="1">
        <f t="shared" si="80"/>
        <v>2.9315147933130565</v>
      </c>
      <c r="Z166" s="1">
        <v>0.13275177155483639</v>
      </c>
      <c r="AA166" s="1">
        <f t="shared" si="81"/>
        <v>-0.87695967460539204</v>
      </c>
      <c r="AB166">
        <v>114.59039909645094</v>
      </c>
      <c r="AC166" s="1">
        <f t="shared" si="82"/>
        <v>2.0591482319934777</v>
      </c>
      <c r="AD166" s="1">
        <f t="shared" si="83"/>
        <v>2.3480534984918644</v>
      </c>
      <c r="AE166">
        <v>0.10417786553027698</v>
      </c>
      <c r="AF166" s="1">
        <f t="shared" si="84"/>
        <v>-0.98222454494439315</v>
      </c>
      <c r="AG166">
        <v>80.779253637329461</v>
      </c>
      <c r="AH166" s="1">
        <f t="shared" si="85"/>
        <v>1.9072998361738214</v>
      </c>
      <c r="AI166" s="1">
        <f t="shared" si="86"/>
        <v>1.9418165082423182</v>
      </c>
      <c r="AO166">
        <v>0.18328033755735446</v>
      </c>
      <c r="AP166" s="1">
        <f t="shared" si="87"/>
        <v>-0.73688412395418179</v>
      </c>
      <c r="AQ166">
        <v>82.592965549757764</v>
      </c>
      <c r="AR166" s="1">
        <f t="shared" si="88"/>
        <v>1.9169430599957089</v>
      </c>
      <c r="AS166" s="1">
        <f t="shared" si="89"/>
        <v>2.6014172346518096</v>
      </c>
      <c r="AT166" s="1">
        <v>5.5307303104005091E-2</v>
      </c>
      <c r="AU166" s="1">
        <f t="shared" si="90"/>
        <v>-1.2572175180921177</v>
      </c>
      <c r="AV166" s="1">
        <v>361.67888247251244</v>
      </c>
      <c r="AW166" s="1">
        <f t="shared" si="91"/>
        <v>2.5583231521307197</v>
      </c>
      <c r="AX166" s="1">
        <f t="shared" si="92"/>
        <v>2.0349089281010708</v>
      </c>
      <c r="AY166" s="1">
        <v>5.8306649206354748E-2</v>
      </c>
      <c r="AZ166" s="1">
        <f t="shared" si="93"/>
        <v>-1.2342819160991798</v>
      </c>
      <c r="BA166" s="1">
        <v>287.54432748491553</v>
      </c>
      <c r="BB166" s="1">
        <f t="shared" si="94"/>
        <v>2.4587048044974744</v>
      </c>
      <c r="BC166" s="1">
        <f t="shared" si="95"/>
        <v>1.9920123372365013</v>
      </c>
    </row>
    <row r="167" spans="1:55" x14ac:dyDescent="0.25">
      <c r="A167" s="1">
        <v>0.13052405165450781</v>
      </c>
      <c r="B167" s="1">
        <f t="shared" si="66"/>
        <v>-0.88430945354885315</v>
      </c>
      <c r="C167" s="1">
        <v>29.766332191281329</v>
      </c>
      <c r="D167" s="1">
        <f t="shared" si="67"/>
        <v>1.4737253241589072</v>
      </c>
      <c r="E167" s="1">
        <f t="shared" si="68"/>
        <v>1.6665267099030194</v>
      </c>
      <c r="F167" s="1">
        <v>5.4943886259275432E-2</v>
      </c>
      <c r="G167" s="1">
        <f t="shared" si="69"/>
        <v>-1.2600806255622063</v>
      </c>
      <c r="H167" s="1">
        <v>337.00561877915618</v>
      </c>
      <c r="I167" s="1">
        <f t="shared" si="70"/>
        <v>2.5276371417747217</v>
      </c>
      <c r="J167" s="1">
        <f t="shared" si="71"/>
        <v>2.0059328669123642</v>
      </c>
      <c r="K167" s="1">
        <v>8.1834340620904611E-2</v>
      </c>
      <c r="L167" s="1">
        <f t="shared" si="72"/>
        <v>-1.0870644125571123</v>
      </c>
      <c r="M167" s="1">
        <v>176.10443008168434</v>
      </c>
      <c r="N167" s="1">
        <f t="shared" si="73"/>
        <v>2.2457702812133311</v>
      </c>
      <c r="O167" s="1">
        <f t="shared" si="74"/>
        <v>2.0659035980495246</v>
      </c>
      <c r="P167" s="1">
        <v>8.9149468191860815E-2</v>
      </c>
      <c r="Q167" s="1">
        <f t="shared" si="75"/>
        <v>-1.0498812432012363</v>
      </c>
      <c r="R167" s="1">
        <v>56.201028932894992</v>
      </c>
      <c r="S167" s="1">
        <f t="shared" si="76"/>
        <v>1.7497442667396652</v>
      </c>
      <c r="T167" s="1">
        <f t="shared" si="77"/>
        <v>1.6666116078085629</v>
      </c>
      <c r="U167" s="1">
        <v>0.15769991927617355</v>
      </c>
      <c r="V167" s="1">
        <f t="shared" si="78"/>
        <v>-0.80216852897877855</v>
      </c>
      <c r="W167" s="1">
        <v>138.21061449968164</v>
      </c>
      <c r="X167" s="1">
        <f t="shared" si="79"/>
        <v>2.1405413978979451</v>
      </c>
      <c r="Y167" s="1">
        <f t="shared" si="80"/>
        <v>2.6684435010471139</v>
      </c>
      <c r="Z167" s="1">
        <v>0.19421336228971445</v>
      </c>
      <c r="AA167" s="1">
        <f t="shared" si="81"/>
        <v>-0.71172089302199504</v>
      </c>
      <c r="AB167">
        <v>98.08887834508964</v>
      </c>
      <c r="AC167" s="1">
        <f t="shared" si="82"/>
        <v>1.9916197683669818</v>
      </c>
      <c r="AD167" s="1">
        <f t="shared" si="83"/>
        <v>2.7983157272656216</v>
      </c>
      <c r="AE167">
        <v>6.6289165741770573E-2</v>
      </c>
      <c r="AF167" s="1">
        <f t="shared" si="84"/>
        <v>-1.1785574466036102</v>
      </c>
      <c r="AG167">
        <v>126.09531052280785</v>
      </c>
      <c r="AH167" s="1">
        <f t="shared" si="85"/>
        <v>2.1006989354871348</v>
      </c>
      <c r="AI167" s="1">
        <f t="shared" si="86"/>
        <v>1.7824323638537689</v>
      </c>
      <c r="AO167">
        <v>0.27392084394123006</v>
      </c>
      <c r="AP167" s="1">
        <f t="shared" si="87"/>
        <v>-0.56237491895367586</v>
      </c>
      <c r="AQ167">
        <v>28.129904621617381</v>
      </c>
      <c r="AR167" s="1">
        <f t="shared" si="88"/>
        <v>1.4491682596314117</v>
      </c>
      <c r="AS167" s="1">
        <f t="shared" si="89"/>
        <v>2.576872137768262</v>
      </c>
      <c r="AT167" s="1">
        <v>6.9607468317411228E-2</v>
      </c>
      <c r="AU167" s="1">
        <f t="shared" si="90"/>
        <v>-1.1573441616101754</v>
      </c>
      <c r="AV167" s="1">
        <v>159.31773021123976</v>
      </c>
      <c r="AW167" s="1">
        <f t="shared" si="91"/>
        <v>2.2022641104177096</v>
      </c>
      <c r="AX167" s="1">
        <f t="shared" si="92"/>
        <v>1.9028601719939304</v>
      </c>
      <c r="AY167" s="1">
        <v>6.2845706768790019E-2</v>
      </c>
      <c r="AZ167" s="1">
        <f t="shared" si="93"/>
        <v>-1.2017243852860435</v>
      </c>
      <c r="BA167" s="1">
        <v>212.2725092576184</v>
      </c>
      <c r="BB167" s="1">
        <f t="shared" si="94"/>
        <v>2.326893753700702</v>
      </c>
      <c r="BC167" s="1">
        <f t="shared" si="95"/>
        <v>1.9362956949124712</v>
      </c>
    </row>
    <row r="168" spans="1:55" x14ac:dyDescent="0.25">
      <c r="A168" s="1">
        <v>0.16473607785117705</v>
      </c>
      <c r="B168" s="1">
        <f t="shared" si="66"/>
        <v>-0.78321127820827929</v>
      </c>
      <c r="C168" s="1">
        <v>28.798638879776139</v>
      </c>
      <c r="D168" s="1">
        <f t="shared" si="67"/>
        <v>1.4593719620310526</v>
      </c>
      <c r="E168" s="1">
        <f t="shared" si="68"/>
        <v>1.8633183696864002</v>
      </c>
      <c r="F168" s="1">
        <v>6.6312403129075978E-2</v>
      </c>
      <c r="G168" s="1">
        <f t="shared" si="69"/>
        <v>-1.1784052331830628</v>
      </c>
      <c r="H168" s="1">
        <v>305.60983677559284</v>
      </c>
      <c r="I168" s="1">
        <f t="shared" si="70"/>
        <v>2.4851673289239593</v>
      </c>
      <c r="J168" s="1">
        <f t="shared" si="71"/>
        <v>2.1089242129476302</v>
      </c>
      <c r="K168" s="1">
        <v>0.12444971284690237</v>
      </c>
      <c r="L168" s="1">
        <f t="shared" si="72"/>
        <v>-0.90500610113774749</v>
      </c>
      <c r="M168" s="1">
        <v>52.957403977467685</v>
      </c>
      <c r="N168" s="1">
        <f t="shared" si="73"/>
        <v>1.7239266874230657</v>
      </c>
      <c r="O168" s="1">
        <f t="shared" si="74"/>
        <v>1.9048785254108176</v>
      </c>
      <c r="P168" s="1">
        <v>6.0195880424570199E-2</v>
      </c>
      <c r="Q168" s="1">
        <f t="shared" si="75"/>
        <v>-1.2204332291756543</v>
      </c>
      <c r="R168" s="1">
        <v>111.69175850708258</v>
      </c>
      <c r="S168" s="1">
        <f t="shared" si="76"/>
        <v>2.0480211286487746</v>
      </c>
      <c r="T168" s="1">
        <f t="shared" si="77"/>
        <v>1.6781099364461891</v>
      </c>
      <c r="U168" s="1">
        <v>0.19324430658796438</v>
      </c>
      <c r="V168" s="1">
        <f t="shared" si="78"/>
        <v>-0.7138932925136704</v>
      </c>
      <c r="W168" s="1">
        <v>91.017086811932586</v>
      </c>
      <c r="X168" s="1">
        <f t="shared" si="79"/>
        <v>1.9591229309094471</v>
      </c>
      <c r="Y168" s="1">
        <f t="shared" si="80"/>
        <v>2.7442797844636306</v>
      </c>
      <c r="Z168" s="1">
        <v>0.2735762058746099</v>
      </c>
      <c r="AA168" s="1">
        <f t="shared" si="81"/>
        <v>-0.56292167780984326</v>
      </c>
      <c r="AB168">
        <v>13.659172463381926</v>
      </c>
      <c r="AC168" s="1">
        <f t="shared" si="82"/>
        <v>1.1354243885495046</v>
      </c>
      <c r="AD168" s="1">
        <f t="shared" si="83"/>
        <v>2.0170201882561973</v>
      </c>
      <c r="AE168">
        <v>6.7376655773251568E-2</v>
      </c>
      <c r="AF168" s="1">
        <f t="shared" si="84"/>
        <v>-1.1714905489391485</v>
      </c>
      <c r="AG168">
        <v>111.47446095726993</v>
      </c>
      <c r="AH168" s="1">
        <f t="shared" si="85"/>
        <v>2.0471753809646889</v>
      </c>
      <c r="AI168" s="1">
        <f t="shared" si="86"/>
        <v>1.7474962839593737</v>
      </c>
      <c r="AO168">
        <v>0.37397936759849099</v>
      </c>
      <c r="AP168" s="1">
        <f t="shared" si="87"/>
        <v>-0.42715235711849092</v>
      </c>
      <c r="AQ168">
        <v>18.863294439676849</v>
      </c>
      <c r="AR168" s="1">
        <f t="shared" si="88"/>
        <v>1.2756175437579271</v>
      </c>
      <c r="AS168" s="1">
        <f t="shared" si="89"/>
        <v>2.9863291692057179</v>
      </c>
      <c r="AT168" s="1">
        <v>6.5033652358934296E-2</v>
      </c>
      <c r="AU168" s="1">
        <f t="shared" si="90"/>
        <v>-1.1868618548681749</v>
      </c>
      <c r="AV168" s="1">
        <v>228.7817384352409</v>
      </c>
      <c r="AW168" s="1">
        <f t="shared" si="91"/>
        <v>2.359421355727092</v>
      </c>
      <c r="AX168" s="1">
        <f t="shared" si="92"/>
        <v>1.9879494366167441</v>
      </c>
      <c r="AY168" s="1">
        <v>8.008836517287303E-2</v>
      </c>
      <c r="AZ168" s="1">
        <f t="shared" si="93"/>
        <v>-1.0964305714093212</v>
      </c>
      <c r="BA168" s="1">
        <v>139.75909718504676</v>
      </c>
      <c r="BB168" s="1">
        <f t="shared" si="94"/>
        <v>2.1453800865311226</v>
      </c>
      <c r="BC168" s="1">
        <f t="shared" si="95"/>
        <v>1.9566948810753342</v>
      </c>
    </row>
    <row r="169" spans="1:55" x14ac:dyDescent="0.25">
      <c r="A169" s="1">
        <v>0.12994272378880176</v>
      </c>
      <c r="B169" s="1">
        <f t="shared" si="66"/>
        <v>-0.88624803403018182</v>
      </c>
      <c r="C169" s="1">
        <v>43.281436055511698</v>
      </c>
      <c r="D169" s="1">
        <f t="shared" si="67"/>
        <v>1.6363016620023436</v>
      </c>
      <c r="E169" s="1">
        <f t="shared" si="68"/>
        <v>1.8463247298403802</v>
      </c>
      <c r="F169" s="1">
        <v>0.10985695504479182</v>
      </c>
      <c r="G169" s="1">
        <f t="shared" si="69"/>
        <v>-0.95917244268559809</v>
      </c>
      <c r="H169" s="1">
        <v>84.580604912689481</v>
      </c>
      <c r="I169" s="1">
        <f t="shared" si="70"/>
        <v>1.9272707868560888</v>
      </c>
      <c r="J169" s="1">
        <f t="shared" si="71"/>
        <v>2.0093058360391391</v>
      </c>
      <c r="K169" s="1">
        <v>8.7428313243082534E-2</v>
      </c>
      <c r="L169" s="1">
        <f t="shared" si="72"/>
        <v>-1.0583479003864913</v>
      </c>
      <c r="M169" s="1">
        <v>109.41837005056483</v>
      </c>
      <c r="N169" s="1">
        <f t="shared" si="73"/>
        <v>2.039090241027103</v>
      </c>
      <c r="O169" s="1">
        <f t="shared" si="74"/>
        <v>1.9266729213356597</v>
      </c>
      <c r="P169" s="1">
        <v>8.6957352860656492E-2</v>
      </c>
      <c r="Q169" s="1">
        <f t="shared" si="75"/>
        <v>-1.0606936894312844</v>
      </c>
      <c r="R169" s="1">
        <v>49.776862353921423</v>
      </c>
      <c r="S169" s="1">
        <f t="shared" si="76"/>
        <v>1.6970275177180469</v>
      </c>
      <c r="T169" s="1">
        <f t="shared" si="77"/>
        <v>1.5999223287808451</v>
      </c>
      <c r="U169" s="1">
        <v>0.18459289643479596</v>
      </c>
      <c r="V169" s="1">
        <f t="shared" si="78"/>
        <v>-0.73378501565316712</v>
      </c>
      <c r="W169" s="1">
        <v>136.68265876418712</v>
      </c>
      <c r="X169" s="1">
        <f t="shared" si="79"/>
        <v>2.1357134181468052</v>
      </c>
      <c r="Y169" s="1">
        <f t="shared" si="80"/>
        <v>2.9105437867871062</v>
      </c>
      <c r="Z169" s="1">
        <v>0.21368244753144461</v>
      </c>
      <c r="AA169" s="1">
        <f t="shared" si="81"/>
        <v>-0.67023115052340621</v>
      </c>
      <c r="AB169">
        <v>59.907744706344836</v>
      </c>
      <c r="AC169" s="1">
        <f t="shared" si="82"/>
        <v>1.777482970399483</v>
      </c>
      <c r="AD169" s="1">
        <f t="shared" si="83"/>
        <v>2.6520446998194376</v>
      </c>
      <c r="AE169">
        <v>0.10204802321964712</v>
      </c>
      <c r="AF169" s="1">
        <f t="shared" si="84"/>
        <v>-0.99119540361928959</v>
      </c>
      <c r="AG169">
        <v>41.947642964886967</v>
      </c>
      <c r="AH169" s="1">
        <f t="shared" si="85"/>
        <v>1.6227075628738481</v>
      </c>
      <c r="AI169" s="1">
        <f t="shared" si="86"/>
        <v>1.637121759189591</v>
      </c>
      <c r="AO169">
        <v>0.28875535003247432</v>
      </c>
      <c r="AP169" s="1">
        <f t="shared" si="87"/>
        <v>-0.53946996045717843</v>
      </c>
      <c r="AQ169">
        <v>46.430208462947185</v>
      </c>
      <c r="AR169" s="1">
        <f t="shared" si="88"/>
        <v>1.6668006335715027</v>
      </c>
      <c r="AS169" s="1">
        <f t="shared" si="89"/>
        <v>3.0897005500713295</v>
      </c>
      <c r="AT169" s="1">
        <v>9.3114875253374141E-2</v>
      </c>
      <c r="AU169" s="1">
        <f t="shared" si="90"/>
        <v>-1.0309809342236751</v>
      </c>
      <c r="AV169" s="1">
        <v>96.367868015977535</v>
      </c>
      <c r="AW169" s="1">
        <f t="shared" si="91"/>
        <v>1.9839322510235426</v>
      </c>
      <c r="AX169" s="1">
        <f t="shared" si="92"/>
        <v>1.924315169336702</v>
      </c>
      <c r="AY169" s="1">
        <v>5.688762497026275E-2</v>
      </c>
      <c r="AZ169" s="1">
        <f t="shared" si="93"/>
        <v>-1.2449821974299866</v>
      </c>
      <c r="BA169" s="1">
        <v>327.77176730779667</v>
      </c>
      <c r="BB169" s="1">
        <f t="shared" si="94"/>
        <v>2.5155715427961551</v>
      </c>
      <c r="BC169" s="1">
        <f t="shared" si="95"/>
        <v>2.0205682844212896</v>
      </c>
    </row>
    <row r="170" spans="1:55" x14ac:dyDescent="0.25">
      <c r="A170" s="1">
        <v>0.11368829964608179</v>
      </c>
      <c r="B170" s="1">
        <f t="shared" si="66"/>
        <v>-0.94428422889725083</v>
      </c>
      <c r="C170" s="1">
        <v>54.723852128958875</v>
      </c>
      <c r="D170" s="1">
        <f t="shared" si="67"/>
        <v>1.738176660705252</v>
      </c>
      <c r="E170" s="1">
        <f t="shared" si="68"/>
        <v>1.840734608831835</v>
      </c>
      <c r="F170" s="1">
        <v>5.8816978012997949E-2</v>
      </c>
      <c r="G170" s="1">
        <f t="shared" si="69"/>
        <v>-1.2304972930896576</v>
      </c>
      <c r="H170" s="1">
        <v>398.74185177050236</v>
      </c>
      <c r="I170" s="1">
        <f t="shared" si="70"/>
        <v>2.6006918214137902</v>
      </c>
      <c r="J170" s="1">
        <f t="shared" si="71"/>
        <v>2.1135290878078319</v>
      </c>
      <c r="K170" s="1">
        <v>8.5878741958630128E-2</v>
      </c>
      <c r="L170" s="1">
        <f t="shared" si="72"/>
        <v>-1.0661143261876607</v>
      </c>
      <c r="M170" s="1">
        <v>169.3221439854459</v>
      </c>
      <c r="N170" s="1">
        <f t="shared" si="73"/>
        <v>2.2287137589465122</v>
      </c>
      <c r="O170" s="1">
        <f t="shared" si="74"/>
        <v>2.0905016509028762</v>
      </c>
      <c r="P170" s="1">
        <v>9.6191068007704897E-2</v>
      </c>
      <c r="Q170" s="1">
        <f t="shared" si="75"/>
        <v>-1.016865253274678</v>
      </c>
      <c r="R170" s="1">
        <v>45.533275691739107</v>
      </c>
      <c r="S170" s="1">
        <f t="shared" si="76"/>
        <v>1.658328894843081</v>
      </c>
      <c r="T170" s="1">
        <f t="shared" si="77"/>
        <v>1.6308246245042353</v>
      </c>
      <c r="U170" s="1">
        <v>0.19687670602043514</v>
      </c>
      <c r="V170" s="1">
        <f t="shared" si="78"/>
        <v>-0.70580566550352652</v>
      </c>
      <c r="W170" s="1">
        <v>121.89175435443286</v>
      </c>
      <c r="X170" s="1">
        <f t="shared" si="79"/>
        <v>2.0859743277718636</v>
      </c>
      <c r="Y170" s="1">
        <f t="shared" si="80"/>
        <v>2.9554513795007802</v>
      </c>
      <c r="Z170" s="1">
        <v>0.21648963161307402</v>
      </c>
      <c r="AA170" s="1">
        <f t="shared" si="81"/>
        <v>-0.66456289857646544</v>
      </c>
      <c r="AB170">
        <v>93.388497000978447</v>
      </c>
      <c r="AC170" s="1">
        <f t="shared" si="82"/>
        <v>1.9702933859018674</v>
      </c>
      <c r="AD170" s="1">
        <f t="shared" si="83"/>
        <v>2.9647959435026494</v>
      </c>
      <c r="AE170">
        <v>5.0566414152045831E-2</v>
      </c>
      <c r="AF170" s="1">
        <f t="shared" si="84"/>
        <v>-1.2961378426734773</v>
      </c>
      <c r="AG170">
        <v>196.97864760257195</v>
      </c>
      <c r="AH170" s="1">
        <f t="shared" si="85"/>
        <v>2.2944191513851098</v>
      </c>
      <c r="AI170" s="1">
        <f t="shared" si="86"/>
        <v>1.7701968693796708</v>
      </c>
      <c r="AO170">
        <v>0.1989879437826805</v>
      </c>
      <c r="AP170" s="1">
        <f t="shared" si="87"/>
        <v>-0.70117323568711876</v>
      </c>
      <c r="AQ170">
        <v>109.29877657312107</v>
      </c>
      <c r="AR170" s="1">
        <f t="shared" si="88"/>
        <v>2.0386153007372947</v>
      </c>
      <c r="AS170" s="1">
        <f t="shared" si="89"/>
        <v>2.9074345639270471</v>
      </c>
      <c r="AT170" s="1">
        <v>5.7556802392904137E-2</v>
      </c>
      <c r="AU170" s="1">
        <f t="shared" si="90"/>
        <v>-1.2399033415890024</v>
      </c>
      <c r="AV170" s="1">
        <v>258.77889472540619</v>
      </c>
      <c r="AW170" s="1">
        <f t="shared" si="91"/>
        <v>2.4129288536115872</v>
      </c>
      <c r="AX170" s="1">
        <f t="shared" si="92"/>
        <v>1.9460620619985505</v>
      </c>
      <c r="AY170" s="1">
        <v>6.0753436815114414E-2</v>
      </c>
      <c r="AZ170" s="1">
        <f t="shared" si="93"/>
        <v>-1.2164291490445325</v>
      </c>
      <c r="BA170" s="1">
        <v>242.85493605112333</v>
      </c>
      <c r="BB170" s="1">
        <f t="shared" si="94"/>
        <v>2.3853469349780054</v>
      </c>
      <c r="BC170" s="1">
        <f t="shared" si="95"/>
        <v>1.9609419396531411</v>
      </c>
    </row>
    <row r="171" spans="1:55" x14ac:dyDescent="0.25">
      <c r="A171" s="1">
        <v>0.10382603483934937</v>
      </c>
      <c r="B171" s="1">
        <f t="shared" si="66"/>
        <v>-0.98369373156140849</v>
      </c>
      <c r="C171" s="1">
        <v>58.775762834228075</v>
      </c>
      <c r="D171" s="1">
        <f t="shared" si="67"/>
        <v>1.7691982744204726</v>
      </c>
      <c r="E171" s="1">
        <f t="shared" si="68"/>
        <v>1.7985255142494805</v>
      </c>
      <c r="F171" s="1">
        <v>7.8494129317854378E-2</v>
      </c>
      <c r="G171" s="1">
        <f t="shared" si="69"/>
        <v>-1.1051628235121063</v>
      </c>
      <c r="H171" s="1">
        <v>210.4217121009406</v>
      </c>
      <c r="I171" s="1">
        <f t="shared" si="70"/>
        <v>2.3230905499262335</v>
      </c>
      <c r="J171" s="1">
        <f t="shared" si="71"/>
        <v>2.1020346509156584</v>
      </c>
      <c r="K171" s="1">
        <v>0.10768961521751973</v>
      </c>
      <c r="L171" s="1">
        <f t="shared" si="72"/>
        <v>-0.96782617480023492</v>
      </c>
      <c r="M171" s="1">
        <v>75.190768319074238</v>
      </c>
      <c r="N171" s="1">
        <f t="shared" si="73"/>
        <v>1.8761645225837007</v>
      </c>
      <c r="O171" s="1">
        <f t="shared" si="74"/>
        <v>1.9385345958130882</v>
      </c>
      <c r="P171" s="1">
        <v>6.5163020748161229E-2</v>
      </c>
      <c r="Q171" s="1">
        <f t="shared" si="75"/>
        <v>-1.1859987914008276</v>
      </c>
      <c r="R171" s="1">
        <v>87.425999478722076</v>
      </c>
      <c r="S171" s="1">
        <f t="shared" si="76"/>
        <v>1.9416406059868594</v>
      </c>
      <c r="T171" s="1">
        <f t="shared" si="77"/>
        <v>1.637135400191694</v>
      </c>
      <c r="U171" s="1">
        <v>0.19980925178954315</v>
      </c>
      <c r="V171" s="1">
        <f t="shared" si="78"/>
        <v>-0.69938440645977673</v>
      </c>
      <c r="W171" s="1">
        <v>123.4586647223522</v>
      </c>
      <c r="X171" s="1">
        <f t="shared" si="79"/>
        <v>2.0915215755077292</v>
      </c>
      <c r="Y171" s="1">
        <f t="shared" si="80"/>
        <v>2.9905178842845959</v>
      </c>
      <c r="Z171" s="1">
        <v>0.17759762499674905</v>
      </c>
      <c r="AA171" s="1">
        <f t="shared" si="81"/>
        <v>-0.75056284631475523</v>
      </c>
      <c r="AB171">
        <v>119.0781523677515</v>
      </c>
      <c r="AC171" s="1">
        <f t="shared" si="82"/>
        <v>2.0758320874567557</v>
      </c>
      <c r="AD171" s="1">
        <f t="shared" si="83"/>
        <v>2.7657005641153694</v>
      </c>
      <c r="AE171">
        <v>6.0682727430160156E-2</v>
      </c>
      <c r="AF171" s="1">
        <f t="shared" si="84"/>
        <v>-1.2169349077592584</v>
      </c>
      <c r="AG171">
        <v>128.1575918149926</v>
      </c>
      <c r="AH171" s="1">
        <f t="shared" si="85"/>
        <v>2.1077443380715737</v>
      </c>
      <c r="AI171" s="1">
        <f t="shared" si="86"/>
        <v>1.7320107465341448</v>
      </c>
      <c r="AO171">
        <v>0.26523763635703251</v>
      </c>
      <c r="AP171" s="1">
        <f t="shared" si="87"/>
        <v>-0.57636485092166279</v>
      </c>
      <c r="AQ171">
        <v>30.970682142385829</v>
      </c>
      <c r="AR171" s="1">
        <f t="shared" si="88"/>
        <v>1.4909507709819561</v>
      </c>
      <c r="AS171" s="1">
        <f t="shared" si="89"/>
        <v>2.5868176530851636</v>
      </c>
      <c r="AT171" s="1">
        <v>7.4045328205687724E-2</v>
      </c>
      <c r="AU171" s="1">
        <f t="shared" si="90"/>
        <v>-1.1305023375275878</v>
      </c>
      <c r="AV171" s="1">
        <v>139.78994395704845</v>
      </c>
      <c r="AW171" s="1">
        <f t="shared" si="91"/>
        <v>2.1454759307727231</v>
      </c>
      <c r="AX171" s="1">
        <f t="shared" si="92"/>
        <v>1.8978076024724424</v>
      </c>
      <c r="AY171" s="1">
        <v>5.4081387144023052E-2</v>
      </c>
      <c r="AZ171" s="1">
        <f t="shared" si="93"/>
        <v>-1.2669521776198813</v>
      </c>
      <c r="BA171" s="1">
        <v>279.22268307235714</v>
      </c>
      <c r="BB171" s="1">
        <f t="shared" si="94"/>
        <v>2.4459506959461477</v>
      </c>
      <c r="BC171" s="1">
        <f t="shared" si="95"/>
        <v>1.930578548387796</v>
      </c>
    </row>
    <row r="172" spans="1:55" x14ac:dyDescent="0.25">
      <c r="A172" s="1">
        <v>0.14229705418435304</v>
      </c>
      <c r="B172" s="1">
        <f t="shared" si="66"/>
        <v>-0.84680409053217787</v>
      </c>
      <c r="C172" s="1">
        <v>25.887649508308463</v>
      </c>
      <c r="D172" s="1">
        <f t="shared" si="67"/>
        <v>1.4130926200790412</v>
      </c>
      <c r="E172" s="1">
        <f t="shared" si="68"/>
        <v>1.6687361762635993</v>
      </c>
      <c r="F172" s="1">
        <v>9.5764786209908553E-2</v>
      </c>
      <c r="G172" s="1">
        <f t="shared" si="69"/>
        <v>-1.0187941565384873</v>
      </c>
      <c r="H172" s="1">
        <v>141.46789316115223</v>
      </c>
      <c r="I172" s="1">
        <f t="shared" si="70"/>
        <v>2.1506578857604288</v>
      </c>
      <c r="J172" s="1">
        <f t="shared" si="71"/>
        <v>2.1109837271423166</v>
      </c>
      <c r="K172" s="1">
        <v>0.10043848271957904</v>
      </c>
      <c r="L172" s="1">
        <f t="shared" si="72"/>
        <v>-0.9980998566071787</v>
      </c>
      <c r="M172" s="1">
        <v>80.867883815116841</v>
      </c>
      <c r="N172" s="1">
        <f t="shared" si="73"/>
        <v>1.9077760784581821</v>
      </c>
      <c r="O172" s="1">
        <f t="shared" si="74"/>
        <v>1.9114080277931789</v>
      </c>
      <c r="P172" s="1">
        <v>0.10981760455722847</v>
      </c>
      <c r="Q172" s="1">
        <f t="shared" si="75"/>
        <v>-0.95932803375470244</v>
      </c>
      <c r="R172" s="1">
        <v>37.523200635620668</v>
      </c>
      <c r="S172" s="1">
        <f t="shared" si="76"/>
        <v>1.5742998755253743</v>
      </c>
      <c r="T172" s="1">
        <f t="shared" si="77"/>
        <v>1.6410443770351848</v>
      </c>
      <c r="U172" s="1">
        <v>0.2135603880514092</v>
      </c>
      <c r="V172" s="1">
        <f t="shared" si="78"/>
        <v>-0.67047929867556066</v>
      </c>
      <c r="W172" s="1">
        <v>78.386484877078402</v>
      </c>
      <c r="X172" s="1">
        <f t="shared" si="79"/>
        <v>1.894241189606874</v>
      </c>
      <c r="Y172" s="1">
        <f t="shared" si="80"/>
        <v>2.8252045862544692</v>
      </c>
      <c r="Z172" s="1">
        <v>0.1656959902225712</v>
      </c>
      <c r="AA172" s="1">
        <f t="shared" si="81"/>
        <v>-0.78068800120819315</v>
      </c>
      <c r="AB172">
        <v>94.257119950560011</v>
      </c>
      <c r="AC172" s="1">
        <f t="shared" si="82"/>
        <v>1.9743141656518337</v>
      </c>
      <c r="AD172" s="1">
        <f t="shared" si="83"/>
        <v>2.5289413473710165</v>
      </c>
      <c r="AE172">
        <v>7.6285917354976501E-2</v>
      </c>
      <c r="AF172" s="1">
        <f t="shared" si="84"/>
        <v>-1.1175556269141675</v>
      </c>
      <c r="AG172">
        <v>119.72100267034153</v>
      </c>
      <c r="AH172" s="1">
        <f t="shared" si="85"/>
        <v>2.0781703454248612</v>
      </c>
      <c r="AI172" s="1">
        <f t="shared" si="86"/>
        <v>1.8595676988027661</v>
      </c>
      <c r="AO172">
        <v>0.17085642429161069</v>
      </c>
      <c r="AP172" s="1">
        <f t="shared" si="87"/>
        <v>-0.76736868685677462</v>
      </c>
      <c r="AQ172">
        <v>116.44798099747145</v>
      </c>
      <c r="AR172" s="1">
        <f t="shared" si="88"/>
        <v>2.0661319630359336</v>
      </c>
      <c r="AS172" s="1">
        <f t="shared" si="89"/>
        <v>2.692489279825887</v>
      </c>
      <c r="AT172" s="1">
        <v>0.1046441603844277</v>
      </c>
      <c r="AU172" s="1">
        <f t="shared" si="90"/>
        <v>-0.980285002237683</v>
      </c>
      <c r="AV172" s="1">
        <v>73.397971425641629</v>
      </c>
      <c r="AW172" s="1">
        <f t="shared" si="91"/>
        <v>1.8656840570438036</v>
      </c>
      <c r="AX172" s="1">
        <f t="shared" si="92"/>
        <v>1.9032057542296703</v>
      </c>
      <c r="AY172" s="1">
        <v>6.6024081055557279E-2</v>
      </c>
      <c r="AZ172" s="1">
        <f t="shared" si="93"/>
        <v>-1.1802976347295653</v>
      </c>
      <c r="BA172" s="1">
        <v>132.58569403538311</v>
      </c>
      <c r="BB172" s="1">
        <f t="shared" si="94"/>
        <v>2.1224966663261444</v>
      </c>
      <c r="BC172" s="1">
        <f t="shared" si="95"/>
        <v>1.7982724050891279</v>
      </c>
    </row>
    <row r="173" spans="1:55" x14ac:dyDescent="0.25">
      <c r="A173" s="1">
        <v>0.19064969608642063</v>
      </c>
      <c r="B173" s="1">
        <f t="shared" si="66"/>
        <v>-0.71976388269608393</v>
      </c>
      <c r="C173" s="1">
        <v>16.182839409482316</v>
      </c>
      <c r="D173" s="1">
        <f t="shared" si="67"/>
        <v>1.2090547244259164</v>
      </c>
      <c r="E173" s="1">
        <f t="shared" si="68"/>
        <v>1.6797935454847388</v>
      </c>
      <c r="F173" s="1">
        <v>9.5622822345869024E-2</v>
      </c>
      <c r="G173" s="1">
        <f t="shared" si="69"/>
        <v>-1.0194384420756215</v>
      </c>
      <c r="H173" s="1">
        <v>113.6793102123136</v>
      </c>
      <c r="I173" s="1">
        <f t="shared" si="70"/>
        <v>2.0556814296986641</v>
      </c>
      <c r="J173" s="1">
        <f t="shared" si="71"/>
        <v>2.0164841199368606</v>
      </c>
      <c r="K173" s="1">
        <v>9.9343868256874024E-2</v>
      </c>
      <c r="L173" s="1">
        <f t="shared" si="72"/>
        <v>-1.0028589334297091</v>
      </c>
      <c r="M173" s="1">
        <v>92.562034251331838</v>
      </c>
      <c r="N173" s="1">
        <f t="shared" si="73"/>
        <v>1.9664328906111535</v>
      </c>
      <c r="O173" s="1">
        <f t="shared" si="74"/>
        <v>1.9608270167032238</v>
      </c>
      <c r="P173" s="1">
        <v>8.2447653814633648E-2</v>
      </c>
      <c r="Q173" s="1">
        <f t="shared" si="75"/>
        <v>-1.0838216984167426</v>
      </c>
      <c r="R173" s="1">
        <v>54.716228207436508</v>
      </c>
      <c r="S173" s="1">
        <f t="shared" si="76"/>
        <v>1.7381161522143445</v>
      </c>
      <c r="T173" s="1">
        <f t="shared" si="77"/>
        <v>1.6036919677410055</v>
      </c>
      <c r="U173" s="1">
        <v>0.17564362000415451</v>
      </c>
      <c r="V173" s="1">
        <f t="shared" si="78"/>
        <v>-0.75536762069297592</v>
      </c>
      <c r="W173" s="1">
        <v>123.23517496162242</v>
      </c>
      <c r="X173" s="1">
        <f t="shared" si="79"/>
        <v>2.0907346860051415</v>
      </c>
      <c r="Y173" s="1">
        <f t="shared" si="80"/>
        <v>2.7678373135548182</v>
      </c>
      <c r="Z173" s="1">
        <v>0.20466098064415547</v>
      </c>
      <c r="AA173" s="1">
        <f t="shared" si="81"/>
        <v>-0.68896494925847984</v>
      </c>
      <c r="AB173">
        <v>41.001098406545125</v>
      </c>
      <c r="AC173" s="1">
        <f t="shared" si="82"/>
        <v>1.6127954914883114</v>
      </c>
      <c r="AD173" s="1">
        <f t="shared" si="83"/>
        <v>2.3408962868490382</v>
      </c>
      <c r="AE173">
        <v>0.13292450918473953</v>
      </c>
      <c r="AF173" s="1">
        <f t="shared" si="84"/>
        <v>-0.87639493461545992</v>
      </c>
      <c r="AG173">
        <v>22.510705758417551</v>
      </c>
      <c r="AH173" s="1">
        <f t="shared" si="85"/>
        <v>1.35238911126802</v>
      </c>
      <c r="AI173" s="1">
        <f t="shared" si="86"/>
        <v>1.5431274849408096</v>
      </c>
      <c r="AO173">
        <v>0.14442946453152555</v>
      </c>
      <c r="AP173" s="1">
        <f t="shared" si="87"/>
        <v>-0.8403441988847804</v>
      </c>
      <c r="AQ173">
        <v>166.64927437436066</v>
      </c>
      <c r="AR173" s="1">
        <f t="shared" si="88"/>
        <v>2.2218034269920652</v>
      </c>
      <c r="AS173" s="1">
        <f t="shared" si="89"/>
        <v>2.6439207052784055</v>
      </c>
      <c r="AT173" s="1">
        <v>0.14355513214202695</v>
      </c>
      <c r="AU173" s="1">
        <f t="shared" si="90"/>
        <v>-0.84298127672288503</v>
      </c>
      <c r="AV173" s="1">
        <v>34.82645426890597</v>
      </c>
      <c r="AW173" s="1">
        <f t="shared" si="91"/>
        <v>1.5419092605669051</v>
      </c>
      <c r="AX173" s="1">
        <f t="shared" si="92"/>
        <v>1.8291144811200595</v>
      </c>
      <c r="AY173" s="1">
        <v>6.1890602493135487E-2</v>
      </c>
      <c r="AZ173" s="1">
        <f t="shared" si="93"/>
        <v>-1.2083752895131883</v>
      </c>
      <c r="BA173" s="1">
        <v>221.22969212612779</v>
      </c>
      <c r="BB173" s="1">
        <f t="shared" si="94"/>
        <v>2.3448434149524671</v>
      </c>
      <c r="BC173" s="1">
        <f t="shared" si="95"/>
        <v>1.9404926890694045</v>
      </c>
    </row>
    <row r="174" spans="1:55" x14ac:dyDescent="0.25">
      <c r="A174" s="1">
        <v>9.1235882194046672E-2</v>
      </c>
      <c r="B174" s="1">
        <f t="shared" si="66"/>
        <v>-1.0398343242366825</v>
      </c>
      <c r="C174" s="1">
        <v>64.065563940522267</v>
      </c>
      <c r="D174" s="1">
        <f t="shared" si="67"/>
        <v>1.8066246533995269</v>
      </c>
      <c r="E174" s="1">
        <f t="shared" si="68"/>
        <v>1.7374158664417303</v>
      </c>
      <c r="F174" s="1">
        <v>7.8321237250118927E-2</v>
      </c>
      <c r="G174" s="1">
        <f t="shared" si="69"/>
        <v>-1.1061204605479316</v>
      </c>
      <c r="H174" s="1">
        <v>159.96799024719897</v>
      </c>
      <c r="I174" s="1">
        <f t="shared" si="70"/>
        <v>2.2040330885947768</v>
      </c>
      <c r="J174" s="1">
        <f t="shared" si="71"/>
        <v>1.9925796214844262</v>
      </c>
      <c r="K174" s="1">
        <v>0.12098912162839653</v>
      </c>
      <c r="L174" s="1">
        <f t="shared" si="72"/>
        <v>-0.91725367620540077</v>
      </c>
      <c r="M174" s="1">
        <v>69.510518871132646</v>
      </c>
      <c r="N174" s="1">
        <f t="shared" si="73"/>
        <v>1.8420505303745305</v>
      </c>
      <c r="O174" s="1">
        <f t="shared" si="74"/>
        <v>2.0082236551996546</v>
      </c>
      <c r="P174" s="1">
        <v>0.12607845014569022</v>
      </c>
      <c r="Q174" s="1">
        <f t="shared" si="75"/>
        <v>-0.89935913850705451</v>
      </c>
      <c r="R174" s="1">
        <v>30.553667740557248</v>
      </c>
      <c r="S174" s="1">
        <f t="shared" si="76"/>
        <v>1.4850633515302776</v>
      </c>
      <c r="T174" s="1">
        <f t="shared" si="77"/>
        <v>1.6512461906991884</v>
      </c>
      <c r="U174" s="1">
        <v>0.13460132614480547</v>
      </c>
      <c r="V174" s="1">
        <f t="shared" si="78"/>
        <v>-0.87095066125220522</v>
      </c>
      <c r="W174" s="1">
        <v>257.31046753137895</v>
      </c>
      <c r="X174" s="1">
        <f t="shared" si="79"/>
        <v>2.4104574539081667</v>
      </c>
      <c r="Y174" s="1">
        <f t="shared" si="80"/>
        <v>2.7676165380511253</v>
      </c>
      <c r="Z174" s="1">
        <v>0.15736615168616103</v>
      </c>
      <c r="AA174" s="1">
        <f t="shared" si="81"/>
        <v>-0.80308867551415108</v>
      </c>
      <c r="AB174">
        <v>44.89395036861886</v>
      </c>
      <c r="AC174" s="1">
        <f t="shared" si="82"/>
        <v>1.6521878221048993</v>
      </c>
      <c r="AD174" s="1">
        <f t="shared" si="83"/>
        <v>2.0572918937589804</v>
      </c>
      <c r="AE174">
        <v>9.8876749787610393E-2</v>
      </c>
      <c r="AF174" s="1">
        <f t="shared" si="84"/>
        <v>-1.0049058178671662</v>
      </c>
      <c r="AG174">
        <v>30.500543131327692</v>
      </c>
      <c r="AH174" s="1">
        <f t="shared" si="85"/>
        <v>1.4843075730136177</v>
      </c>
      <c r="AI174" s="1">
        <f t="shared" si="86"/>
        <v>1.4770613789100597</v>
      </c>
      <c r="AO174">
        <v>0.29645904754152375</v>
      </c>
      <c r="AP174" s="1">
        <f t="shared" si="87"/>
        <v>-0.5280352910184628</v>
      </c>
      <c r="AQ174">
        <v>19.398893859494621</v>
      </c>
      <c r="AR174" s="1">
        <f t="shared" si="88"/>
        <v>1.2877769668161245</v>
      </c>
      <c r="AS174" s="1">
        <f t="shared" si="89"/>
        <v>2.4388085204159151</v>
      </c>
      <c r="AT174" s="1">
        <v>0.10844448407786102</v>
      </c>
      <c r="AU174" s="1">
        <f t="shared" si="90"/>
        <v>-0.96479253305015489</v>
      </c>
      <c r="AV174" s="1">
        <v>63.918298485752587</v>
      </c>
      <c r="AW174" s="1">
        <f t="shared" si="91"/>
        <v>1.8056252054785877</v>
      </c>
      <c r="AX174" s="1">
        <f t="shared" si="92"/>
        <v>1.8715165630171</v>
      </c>
      <c r="AY174" s="1">
        <v>5.6325769133098197E-2</v>
      </c>
      <c r="AZ174" s="1">
        <f t="shared" si="93"/>
        <v>-1.249292869236093</v>
      </c>
      <c r="BA174" s="1">
        <v>206.08370419125563</v>
      </c>
      <c r="BB174" s="1">
        <f t="shared" si="94"/>
        <v>2.3140436518489946</v>
      </c>
      <c r="BC174" s="1">
        <f t="shared" si="95"/>
        <v>1.8522827663812462</v>
      </c>
    </row>
    <row r="175" spans="1:55" x14ac:dyDescent="0.25">
      <c r="A175" s="1">
        <v>0.11027051285262753</v>
      </c>
      <c r="B175" s="1">
        <f t="shared" si="66"/>
        <v>-0.95754060557850196</v>
      </c>
      <c r="C175" s="1">
        <v>45.51167338505013</v>
      </c>
      <c r="D175" s="1">
        <f t="shared" si="67"/>
        <v>1.6581228040524858</v>
      </c>
      <c r="E175" s="1">
        <f t="shared" si="68"/>
        <v>1.7316475086199863</v>
      </c>
      <c r="F175" s="1">
        <v>6.8979396266075313E-2</v>
      </c>
      <c r="G175" s="1">
        <f t="shared" si="69"/>
        <v>-1.1612806110625604</v>
      </c>
      <c r="H175" s="1">
        <v>242.40904539433555</v>
      </c>
      <c r="I175" s="1">
        <f t="shared" si="70"/>
        <v>2.384548821317487</v>
      </c>
      <c r="J175" s="1">
        <f t="shared" si="71"/>
        <v>2.0533786568051351</v>
      </c>
      <c r="K175" s="1">
        <v>9.1589708740298884E-2</v>
      </c>
      <c r="L175" s="1">
        <f t="shared" si="72"/>
        <v>-1.0381533220569255</v>
      </c>
      <c r="M175" s="1">
        <v>119.00488270024115</v>
      </c>
      <c r="N175" s="1">
        <f t="shared" si="73"/>
        <v>2.0755647806048745</v>
      </c>
      <c r="O175" s="1">
        <f t="shared" si="74"/>
        <v>1.9992854008235446</v>
      </c>
      <c r="P175" s="1">
        <v>8.1635793114236382E-2</v>
      </c>
      <c r="Q175" s="1">
        <f t="shared" si="75"/>
        <v>-1.08811938360256</v>
      </c>
      <c r="R175" s="1">
        <v>57.730935176686486</v>
      </c>
      <c r="S175" s="1">
        <f t="shared" si="76"/>
        <v>1.7614085926412779</v>
      </c>
      <c r="T175" s="1">
        <f t="shared" si="77"/>
        <v>1.6187640981172333</v>
      </c>
      <c r="U175" s="1">
        <v>0.23706637546566817</v>
      </c>
      <c r="V175" s="1">
        <f t="shared" si="78"/>
        <v>-0.62513004022374996</v>
      </c>
      <c r="W175" s="1">
        <v>50.005890828369623</v>
      </c>
      <c r="X175" s="1">
        <f t="shared" si="79"/>
        <v>1.6990211684071856</v>
      </c>
      <c r="Y175" s="1">
        <f t="shared" si="80"/>
        <v>2.7178683779123185</v>
      </c>
      <c r="Z175" s="1">
        <v>0.30676424441687061</v>
      </c>
      <c r="AA175" s="1">
        <f t="shared" si="81"/>
        <v>-0.51319526192446374</v>
      </c>
      <c r="AB175">
        <v>22.743264568491654</v>
      </c>
      <c r="AC175" s="1">
        <f t="shared" si="82"/>
        <v>1.3568528034617635</v>
      </c>
      <c r="AD175" s="1">
        <f t="shared" si="83"/>
        <v>2.6439308858262143</v>
      </c>
      <c r="AE175">
        <v>6.5148699316104453E-2</v>
      </c>
      <c r="AF175" s="1">
        <f t="shared" si="84"/>
        <v>-1.186094250488271</v>
      </c>
      <c r="AG175">
        <v>94.049855796983692</v>
      </c>
      <c r="AH175" s="1">
        <f t="shared" si="85"/>
        <v>1.9733581339999302</v>
      </c>
      <c r="AI175" s="1">
        <f t="shared" si="86"/>
        <v>1.6637447936262839</v>
      </c>
      <c r="AO175">
        <v>0.22975884834381935</v>
      </c>
      <c r="AP175" s="1">
        <f t="shared" si="87"/>
        <v>-0.63872775431443807</v>
      </c>
      <c r="AQ175">
        <v>76.204839920652418</v>
      </c>
      <c r="AR175" s="1">
        <f t="shared" si="88"/>
        <v>1.8819825551201943</v>
      </c>
      <c r="AS175" s="1">
        <f t="shared" si="89"/>
        <v>2.9464549526897756</v>
      </c>
      <c r="AT175" s="1">
        <v>9.2920007139566274E-2</v>
      </c>
      <c r="AU175" s="1">
        <f t="shared" si="90"/>
        <v>-1.0318907655025156</v>
      </c>
      <c r="AV175" s="1">
        <v>98.365794329070653</v>
      </c>
      <c r="AW175" s="1">
        <f t="shared" si="91"/>
        <v>1.9928441033426401</v>
      </c>
      <c r="AX175" s="1">
        <f t="shared" si="92"/>
        <v>1.9312549060095081</v>
      </c>
      <c r="AY175" s="1">
        <v>5.5323164532298776E-2</v>
      </c>
      <c r="AZ175" s="1">
        <f t="shared" si="93"/>
        <v>-1.2570929858366291</v>
      </c>
      <c r="BA175" s="1">
        <v>170.96588997857091</v>
      </c>
      <c r="BB175" s="1">
        <f t="shared" si="94"/>
        <v>2.2329094713759976</v>
      </c>
      <c r="BC175" s="1">
        <f t="shared" si="95"/>
        <v>1.7762484530051978</v>
      </c>
    </row>
    <row r="176" spans="1:55" x14ac:dyDescent="0.25">
      <c r="A176" s="1">
        <v>0.11227258746918303</v>
      </c>
      <c r="B176" s="1">
        <f t="shared" si="66"/>
        <v>-0.94972626835233953</v>
      </c>
      <c r="C176" s="1">
        <v>38.074104924793808</v>
      </c>
      <c r="D176" s="1">
        <f t="shared" si="67"/>
        <v>1.5806297024009328</v>
      </c>
      <c r="E176" s="1">
        <f t="shared" si="68"/>
        <v>1.6643002884853701</v>
      </c>
      <c r="F176" s="1">
        <v>8.6291040211532263E-2</v>
      </c>
      <c r="G176" s="1">
        <f t="shared" si="69"/>
        <v>-1.0640342956949735</v>
      </c>
      <c r="H176" s="1">
        <v>184.12088132359889</v>
      </c>
      <c r="I176" s="1">
        <f t="shared" si="70"/>
        <v>2.2651030450458545</v>
      </c>
      <c r="J176" s="1">
        <f t="shared" si="71"/>
        <v>2.12878762856643</v>
      </c>
      <c r="K176" s="1">
        <v>0.10284616125541184</v>
      </c>
      <c r="L176" s="1">
        <f t="shared" si="72"/>
        <v>-0.98781191375734556</v>
      </c>
      <c r="M176" s="1">
        <v>71.78613704252983</v>
      </c>
      <c r="N176" s="1">
        <f t="shared" si="73"/>
        <v>1.856040583695943</v>
      </c>
      <c r="O176" s="1">
        <f t="shared" si="74"/>
        <v>1.8789412820869018</v>
      </c>
      <c r="P176" s="1">
        <v>8.0766961236774557E-2</v>
      </c>
      <c r="Q176" s="1">
        <f t="shared" si="75"/>
        <v>-1.0927662566373881</v>
      </c>
      <c r="R176" s="1">
        <v>55.481049882562118</v>
      </c>
      <c r="S176" s="1">
        <f t="shared" si="76"/>
        <v>1.7441446707482053</v>
      </c>
      <c r="T176" s="1">
        <f t="shared" si="77"/>
        <v>1.5960821082774004</v>
      </c>
      <c r="U176" s="1">
        <v>0.1780844812452943</v>
      </c>
      <c r="V176" s="1">
        <f t="shared" si="78"/>
        <v>-0.74937392446255247</v>
      </c>
      <c r="W176" s="1">
        <v>164.47727011340572</v>
      </c>
      <c r="X176" s="1">
        <f t="shared" si="79"/>
        <v>2.2161058892380736</v>
      </c>
      <c r="Y176" s="1">
        <f t="shared" si="80"/>
        <v>2.9572764902748045</v>
      </c>
      <c r="Z176" s="1">
        <v>0.15009816726392047</v>
      </c>
      <c r="AA176" s="1">
        <f t="shared" si="81"/>
        <v>-0.82362461056835823</v>
      </c>
      <c r="AB176">
        <v>193.44329041281324</v>
      </c>
      <c r="AC176" s="1">
        <f t="shared" si="82"/>
        <v>2.2865536707994427</v>
      </c>
      <c r="AD176" s="1">
        <f t="shared" si="83"/>
        <v>2.7762085317260756</v>
      </c>
      <c r="AE176">
        <v>8.5327973359691542E-2</v>
      </c>
      <c r="AF176" s="1">
        <f t="shared" si="84"/>
        <v>-1.0689085692525726</v>
      </c>
      <c r="AG176">
        <v>114.25263050973071</v>
      </c>
      <c r="AH176" s="1">
        <f t="shared" si="85"/>
        <v>2.0578662078903278</v>
      </c>
      <c r="AI176" s="1">
        <f t="shared" si="86"/>
        <v>1.9252032092223541</v>
      </c>
      <c r="AO176">
        <v>0.21807951579332691</v>
      </c>
      <c r="AP176" s="1">
        <f t="shared" si="87"/>
        <v>-0.66138512578177733</v>
      </c>
      <c r="AQ176">
        <v>49.867369622426175</v>
      </c>
      <c r="AR176" s="1">
        <f t="shared" si="88"/>
        <v>1.6978164608874353</v>
      </c>
      <c r="AS176" s="1">
        <f t="shared" si="89"/>
        <v>2.5670617537407794</v>
      </c>
      <c r="AT176" s="1">
        <v>9.9650547519067476E-2</v>
      </c>
      <c r="AU176" s="1">
        <f t="shared" si="90"/>
        <v>-1.0015203107732629</v>
      </c>
      <c r="AV176" s="1">
        <v>105.22863308292681</v>
      </c>
      <c r="AW176" s="1">
        <f t="shared" si="91"/>
        <v>2.0221339289615603</v>
      </c>
      <c r="AX176" s="1">
        <f t="shared" si="92"/>
        <v>2.0190643237183008</v>
      </c>
      <c r="AY176" s="1">
        <v>6.4027219767780502E-2</v>
      </c>
      <c r="AZ176" s="1">
        <f t="shared" si="93"/>
        <v>-1.1936353559882027</v>
      </c>
      <c r="BA176" s="1">
        <v>204.33335783491287</v>
      </c>
      <c r="BB176" s="1">
        <f t="shared" si="94"/>
        <v>2.3103392718749363</v>
      </c>
      <c r="BC176" s="1">
        <f t="shared" si="95"/>
        <v>1.9355486248664457</v>
      </c>
    </row>
    <row r="177" spans="1:55" x14ac:dyDescent="0.25">
      <c r="A177" s="1">
        <v>0.12980836430196474</v>
      </c>
      <c r="B177" s="1">
        <f t="shared" si="66"/>
        <v>-0.88669732253447842</v>
      </c>
      <c r="C177" s="1">
        <v>38.195460560210066</v>
      </c>
      <c r="D177" s="1">
        <f t="shared" si="67"/>
        <v>1.5820117511107048</v>
      </c>
      <c r="E177" s="1">
        <f t="shared" si="68"/>
        <v>1.7841620933158842</v>
      </c>
      <c r="F177" s="1">
        <v>5.1255956443849233E-2</v>
      </c>
      <c r="G177" s="1">
        <f t="shared" si="69"/>
        <v>-1.2902556580696525</v>
      </c>
      <c r="H177" s="1">
        <v>671.22019599435089</v>
      </c>
      <c r="I177" s="1">
        <f t="shared" si="70"/>
        <v>2.8268650152773613</v>
      </c>
      <c r="J177" s="1">
        <f t="shared" si="71"/>
        <v>2.1909340196241613</v>
      </c>
      <c r="K177" s="1">
        <v>8.6944418302782434E-2</v>
      </c>
      <c r="L177" s="1">
        <f t="shared" si="72"/>
        <v>-1.0607582938005593</v>
      </c>
      <c r="M177" s="1">
        <v>111.5254524548026</v>
      </c>
      <c r="N177" s="1">
        <f t="shared" si="73"/>
        <v>2.0473739938345283</v>
      </c>
      <c r="O177" s="1">
        <f t="shared" si="74"/>
        <v>1.9301041583177756</v>
      </c>
      <c r="P177" s="1">
        <v>7.8177353627980284E-2</v>
      </c>
      <c r="Q177" s="1">
        <f t="shared" si="75"/>
        <v>-1.1069190349042513</v>
      </c>
      <c r="R177" s="1">
        <v>75.564642093422478</v>
      </c>
      <c r="S177" s="1">
        <f t="shared" si="76"/>
        <v>1.8783186296843111</v>
      </c>
      <c r="T177" s="1">
        <f t="shared" si="77"/>
        <v>1.6968889055619014</v>
      </c>
      <c r="U177" s="1">
        <v>0.22237347010369948</v>
      </c>
      <c r="V177" s="1">
        <f t="shared" si="78"/>
        <v>-0.65291702677898766</v>
      </c>
      <c r="W177" s="1">
        <v>120.147949801801</v>
      </c>
      <c r="X177" s="1">
        <f t="shared" si="79"/>
        <v>2.0797163644253009</v>
      </c>
      <c r="Y177" s="1">
        <f t="shared" si="80"/>
        <v>3.1852689991637861</v>
      </c>
      <c r="Z177" s="1">
        <v>0.23967875964203228</v>
      </c>
      <c r="AA177" s="1">
        <f t="shared" si="81"/>
        <v>-0.62037045148569603</v>
      </c>
      <c r="AB177">
        <v>56.415473112894361</v>
      </c>
      <c r="AC177" s="1">
        <f t="shared" si="82"/>
        <v>1.7513982345849275</v>
      </c>
      <c r="AD177" s="1">
        <f t="shared" si="83"/>
        <v>2.823149023926891</v>
      </c>
      <c r="AE177">
        <v>6.1786317065666951E-2</v>
      </c>
      <c r="AF177" s="1">
        <f t="shared" si="84"/>
        <v>-1.2091076912675003</v>
      </c>
      <c r="AG177">
        <v>73.499937250795341</v>
      </c>
      <c r="AH177" s="1">
        <f t="shared" si="85"/>
        <v>1.8662869683135153</v>
      </c>
      <c r="AI177" s="1">
        <f t="shared" si="86"/>
        <v>1.5435241887818099</v>
      </c>
      <c r="AO177">
        <v>0.30007702728263008</v>
      </c>
      <c r="AP177" s="1">
        <f t="shared" si="87"/>
        <v>-0.52276725118053025</v>
      </c>
      <c r="AQ177">
        <v>32.102883690295741</v>
      </c>
      <c r="AR177" s="1">
        <f t="shared" si="88"/>
        <v>1.5065440453186796</v>
      </c>
      <c r="AS177" s="1">
        <f t="shared" si="89"/>
        <v>2.8818638541656005</v>
      </c>
      <c r="AT177" s="1">
        <v>6.918977346368177E-2</v>
      </c>
      <c r="AU177" s="1">
        <f t="shared" si="90"/>
        <v>-1.1599580913308032</v>
      </c>
      <c r="AV177" s="1">
        <v>185.68131980426568</v>
      </c>
      <c r="AW177" s="1">
        <f t="shared" si="91"/>
        <v>2.2687682143806098</v>
      </c>
      <c r="AX177" s="1">
        <f t="shared" si="92"/>
        <v>1.9559053308362933</v>
      </c>
      <c r="AY177" s="1">
        <v>5.9898550084428216E-2</v>
      </c>
      <c r="AZ177" s="1">
        <f t="shared" si="93"/>
        <v>-1.2225836900973863</v>
      </c>
      <c r="BA177" s="1">
        <v>250.53398866635717</v>
      </c>
      <c r="BB177" s="1">
        <f t="shared" si="94"/>
        <v>2.3988666527139233</v>
      </c>
      <c r="BC177" s="1">
        <f t="shared" si="95"/>
        <v>1.9621287868831612</v>
      </c>
    </row>
    <row r="178" spans="1:55" x14ac:dyDescent="0.25">
      <c r="A178" s="1">
        <v>0.13467059533224568</v>
      </c>
      <c r="B178" s="1">
        <f t="shared" si="66"/>
        <v>-0.8707272200083519</v>
      </c>
      <c r="C178" s="1">
        <v>37.381861609813065</v>
      </c>
      <c r="D178" s="1">
        <f t="shared" si="67"/>
        <v>1.5726609253664539</v>
      </c>
      <c r="E178" s="1">
        <f t="shared" si="68"/>
        <v>1.8061465051607886</v>
      </c>
      <c r="F178" s="1">
        <v>7.5242902135509729E-2</v>
      </c>
      <c r="G178" s="1">
        <f t="shared" si="69"/>
        <v>-1.1235344619636218</v>
      </c>
      <c r="H178" s="1">
        <v>159.65703732247965</v>
      </c>
      <c r="I178" s="1">
        <f t="shared" si="70"/>
        <v>2.2031880660196075</v>
      </c>
      <c r="J178" s="1">
        <f t="shared" si="71"/>
        <v>1.9609439145899052</v>
      </c>
      <c r="K178" s="1">
        <v>7.7077170158471625E-2</v>
      </c>
      <c r="L178" s="1">
        <f t="shared" si="72"/>
        <v>-1.1130742385822421</v>
      </c>
      <c r="M178" s="1">
        <v>166.08439722634705</v>
      </c>
      <c r="N178" s="1">
        <f t="shared" si="73"/>
        <v>2.2203288346381234</v>
      </c>
      <c r="O178" s="1">
        <f t="shared" si="74"/>
        <v>1.9947715594120896</v>
      </c>
      <c r="P178" s="1">
        <v>9.4722798651877632E-2</v>
      </c>
      <c r="Q178" s="1">
        <f t="shared" si="75"/>
        <v>-1.0235454788948934</v>
      </c>
      <c r="R178" s="1">
        <v>53.561524543345236</v>
      </c>
      <c r="S178" s="1">
        <f t="shared" si="76"/>
        <v>1.7288529300154634</v>
      </c>
      <c r="T178" s="1">
        <f t="shared" si="77"/>
        <v>1.6890826696651327</v>
      </c>
      <c r="U178" s="1">
        <v>0.16887880632453386</v>
      </c>
      <c r="V178" s="1">
        <f t="shared" si="78"/>
        <v>-0.772424849385977</v>
      </c>
      <c r="W178" s="1">
        <v>119.54999810637332</v>
      </c>
      <c r="X178" s="1">
        <f t="shared" si="79"/>
        <v>2.0775495735727336</v>
      </c>
      <c r="Y178" s="1">
        <f t="shared" si="80"/>
        <v>2.6896462163590908</v>
      </c>
      <c r="Z178" s="1">
        <v>0.17781743229845237</v>
      </c>
      <c r="AA178" s="1">
        <f t="shared" si="81"/>
        <v>-0.75002566530104664</v>
      </c>
      <c r="AB178">
        <v>67.036495027778244</v>
      </c>
      <c r="AC178" s="1">
        <f t="shared" si="82"/>
        <v>1.8263112993291422</v>
      </c>
      <c r="AD178" s="1">
        <f t="shared" si="83"/>
        <v>2.4349984058160117</v>
      </c>
      <c r="AE178">
        <v>4.2349649085810938E-2</v>
      </c>
      <c r="AF178" s="1">
        <f t="shared" si="84"/>
        <v>-1.3731501839336835</v>
      </c>
      <c r="AG178">
        <v>85.075511440563076</v>
      </c>
      <c r="AH178" s="1">
        <f t="shared" si="85"/>
        <v>1.9298045685835594</v>
      </c>
      <c r="AI178" s="1">
        <f t="shared" si="86"/>
        <v>1.4053849252346309</v>
      </c>
      <c r="AO178">
        <v>0.18069625245015081</v>
      </c>
      <c r="AP178" s="1">
        <f t="shared" si="87"/>
        <v>-0.74305085439588736</v>
      </c>
      <c r="AQ178">
        <v>89.549437743445637</v>
      </c>
      <c r="AR178" s="1">
        <f t="shared" si="88"/>
        <v>1.9520628633767247</v>
      </c>
      <c r="AS178" s="1">
        <f t="shared" si="89"/>
        <v>2.6270918764554603</v>
      </c>
      <c r="AT178" s="1">
        <v>0.11970673596105562</v>
      </c>
      <c r="AU178" s="1">
        <f t="shared" si="90"/>
        <v>-0.92188141092685094</v>
      </c>
      <c r="AV178" s="1">
        <v>61.058241321991204</v>
      </c>
      <c r="AW178" s="1">
        <f t="shared" si="91"/>
        <v>1.785744291034469</v>
      </c>
      <c r="AX178" s="1">
        <f t="shared" si="92"/>
        <v>1.9370650821986946</v>
      </c>
      <c r="AY178" s="1">
        <v>6.1207773233133707E-2</v>
      </c>
      <c r="AZ178" s="1">
        <f t="shared" si="93"/>
        <v>-1.21319342004588</v>
      </c>
      <c r="BA178" s="1">
        <v>218.71301647732065</v>
      </c>
      <c r="BB178" s="1">
        <f t="shared" si="94"/>
        <v>2.3398746303904265</v>
      </c>
      <c r="BC178" s="1">
        <f t="shared" si="95"/>
        <v>1.9286905053457495</v>
      </c>
    </row>
    <row r="179" spans="1:55" x14ac:dyDescent="0.25">
      <c r="A179" s="1">
        <v>0.11788251160120461</v>
      </c>
      <c r="B179" s="1">
        <f t="shared" si="66"/>
        <v>-0.92855061965852392</v>
      </c>
      <c r="C179" s="1">
        <v>29.020991564247499</v>
      </c>
      <c r="D179" s="1">
        <f t="shared" si="67"/>
        <v>1.4627122469550715</v>
      </c>
      <c r="E179" s="1">
        <f t="shared" si="68"/>
        <v>1.5752638746749061</v>
      </c>
      <c r="F179" s="1">
        <v>7.7811809177256469E-2</v>
      </c>
      <c r="G179" s="1">
        <f t="shared" si="69"/>
        <v>-1.1089544869264962</v>
      </c>
      <c r="H179" s="1">
        <v>182.57105845972634</v>
      </c>
      <c r="I179" s="1">
        <f t="shared" si="70"/>
        <v>2.2614319333985549</v>
      </c>
      <c r="J179" s="1">
        <f t="shared" si="71"/>
        <v>2.0392468402072907</v>
      </c>
      <c r="K179" s="1">
        <v>7.222296359449662E-2</v>
      </c>
      <c r="L179" s="1">
        <f t="shared" si="72"/>
        <v>-1.1413246947193656</v>
      </c>
      <c r="M179" s="1">
        <v>198.08914993963177</v>
      </c>
      <c r="N179" s="1">
        <f t="shared" si="73"/>
        <v>2.2968606883078864</v>
      </c>
      <c r="O179" s="1">
        <f t="shared" si="74"/>
        <v>2.0124515827396947</v>
      </c>
      <c r="P179" s="1">
        <v>8.082610929834233E-2</v>
      </c>
      <c r="Q179" s="1">
        <f t="shared" si="75"/>
        <v>-1.0924483261987092</v>
      </c>
      <c r="R179" s="1">
        <v>64.214364380025359</v>
      </c>
      <c r="S179" s="1">
        <f t="shared" si="76"/>
        <v>1.8076321880873156</v>
      </c>
      <c r="T179" s="1">
        <f t="shared" si="77"/>
        <v>1.6546615018187314</v>
      </c>
      <c r="U179" s="1">
        <v>0.19795218510076851</v>
      </c>
      <c r="V179" s="1">
        <f t="shared" si="78"/>
        <v>-0.70343969991345123</v>
      </c>
      <c r="W179" s="1">
        <v>93.273859763116903</v>
      </c>
      <c r="X179" s="1">
        <f t="shared" si="79"/>
        <v>1.9697599486631407</v>
      </c>
      <c r="Y179" s="1">
        <f t="shared" si="80"/>
        <v>2.8001830844996283</v>
      </c>
      <c r="Z179" s="1">
        <v>0.28607131284793519</v>
      </c>
      <c r="AA179" s="1">
        <f t="shared" si="81"/>
        <v>-0.54352569094167369</v>
      </c>
      <c r="AB179">
        <v>46.441698383136739</v>
      </c>
      <c r="AC179" s="1">
        <f t="shared" si="82"/>
        <v>1.6669080936017906</v>
      </c>
      <c r="AD179" s="1">
        <f t="shared" si="83"/>
        <v>3.0668432447302076</v>
      </c>
      <c r="AE179">
        <v>6.6640201792615039E-2</v>
      </c>
      <c r="AF179" s="1">
        <f t="shared" si="84"/>
        <v>-1.176263696515937</v>
      </c>
      <c r="AG179">
        <v>67.271984960732098</v>
      </c>
      <c r="AH179" s="1">
        <f t="shared" si="85"/>
        <v>1.8278342423813969</v>
      </c>
      <c r="AI179" s="1">
        <f t="shared" si="86"/>
        <v>1.5539323774043143</v>
      </c>
      <c r="AO179">
        <v>0.19863170515348724</v>
      </c>
      <c r="AP179" s="1">
        <f t="shared" si="87"/>
        <v>-0.70195142918288089</v>
      </c>
      <c r="AQ179">
        <v>55.412361197079825</v>
      </c>
      <c r="AR179" s="1">
        <f t="shared" si="88"/>
        <v>1.7436066564406134</v>
      </c>
      <c r="AS179" s="1">
        <f t="shared" si="89"/>
        <v>2.4839420278270392</v>
      </c>
      <c r="AT179" s="1">
        <v>0.12451235015304928</v>
      </c>
      <c r="AU179" s="1">
        <f t="shared" si="90"/>
        <v>-0.90478756955372153</v>
      </c>
      <c r="AV179" s="1">
        <v>57.213064654754923</v>
      </c>
      <c r="AW179" s="1">
        <f t="shared" si="91"/>
        <v>1.7574952116531253</v>
      </c>
      <c r="AX179" s="1">
        <f t="shared" si="92"/>
        <v>1.94243960769708</v>
      </c>
      <c r="AY179" s="1">
        <v>6.9903444855006824E-2</v>
      </c>
      <c r="AZ179" s="1">
        <f t="shared" si="93"/>
        <v>-1.1555014216125987</v>
      </c>
      <c r="BA179" s="1">
        <v>148.07806960748081</v>
      </c>
      <c r="BB179" s="1">
        <f t="shared" si="94"/>
        <v>2.170490744181615</v>
      </c>
      <c r="BC179" s="1">
        <f t="shared" si="95"/>
        <v>1.8783972945290832</v>
      </c>
    </row>
    <row r="180" spans="1:55" x14ac:dyDescent="0.25">
      <c r="A180" s="1">
        <v>0.13383562848829245</v>
      </c>
      <c r="B180" s="1">
        <f t="shared" si="66"/>
        <v>-0.87342825729982987</v>
      </c>
      <c r="C180" s="1">
        <v>19.566582925380509</v>
      </c>
      <c r="D180" s="1">
        <f t="shared" si="67"/>
        <v>1.2915149878334218</v>
      </c>
      <c r="E180" s="1">
        <f t="shared" si="68"/>
        <v>1.4786732362267407</v>
      </c>
      <c r="F180" s="1">
        <v>0.10069641874564333</v>
      </c>
      <c r="G180" s="1">
        <f t="shared" si="69"/>
        <v>-0.99698597479556195</v>
      </c>
      <c r="H180" s="1">
        <v>123.96840712142939</v>
      </c>
      <c r="I180" s="1">
        <f t="shared" si="70"/>
        <v>2.0933110209605799</v>
      </c>
      <c r="J180" s="1">
        <f t="shared" si="71"/>
        <v>2.0996393869932084</v>
      </c>
      <c r="K180" s="1">
        <v>7.3109861591019967E-2</v>
      </c>
      <c r="L180" s="1">
        <f t="shared" si="72"/>
        <v>-1.1360240382856444</v>
      </c>
      <c r="M180" s="1">
        <v>168.37949990233423</v>
      </c>
      <c r="N180" s="1">
        <f t="shared" si="73"/>
        <v>2.226289215303507</v>
      </c>
      <c r="O180" s="1">
        <f t="shared" si="74"/>
        <v>1.9597201646042317</v>
      </c>
      <c r="P180" s="1">
        <v>5.5646030038187418E-2</v>
      </c>
      <c r="Q180" s="1">
        <f t="shared" si="75"/>
        <v>-1.2545658141506495</v>
      </c>
      <c r="R180" s="1">
        <v>105.88564449713601</v>
      </c>
      <c r="S180" s="1">
        <f t="shared" si="76"/>
        <v>2.0248370843918706</v>
      </c>
      <c r="T180" s="1">
        <f t="shared" si="77"/>
        <v>1.6139743818563241</v>
      </c>
      <c r="U180" s="1">
        <v>0.26121663045318733</v>
      </c>
      <c r="V180" s="1">
        <f t="shared" si="78"/>
        <v>-0.58299917699828863</v>
      </c>
      <c r="W180" s="1">
        <v>62.944873010642667</v>
      </c>
      <c r="X180" s="1">
        <f t="shared" si="79"/>
        <v>1.7989603617057444</v>
      </c>
      <c r="Y180" s="1">
        <f t="shared" si="80"/>
        <v>3.0856996590769206</v>
      </c>
      <c r="Z180" s="1">
        <v>0.24624231416400233</v>
      </c>
      <c r="AA180" s="1">
        <f t="shared" si="81"/>
        <v>-0.60863731603138371</v>
      </c>
      <c r="AB180">
        <v>41.33483314112587</v>
      </c>
      <c r="AC180" s="1">
        <f t="shared" si="82"/>
        <v>1.6163161888239681</v>
      </c>
      <c r="AD180" s="1">
        <f t="shared" si="83"/>
        <v>2.6556311061621214</v>
      </c>
      <c r="AE180">
        <v>7.4755474491201915E-2</v>
      </c>
      <c r="AF180" s="1">
        <f t="shared" si="84"/>
        <v>-1.1263569975953445</v>
      </c>
      <c r="AG180">
        <v>55.239214453001807</v>
      </c>
      <c r="AH180" s="1">
        <f t="shared" si="85"/>
        <v>1.7422474939262831</v>
      </c>
      <c r="AI180" s="1">
        <f t="shared" si="86"/>
        <v>1.5467986594355085</v>
      </c>
      <c r="AO180">
        <v>0.15277501772796279</v>
      </c>
      <c r="AP180" s="1">
        <f t="shared" si="87"/>
        <v>-0.81594765721274409</v>
      </c>
      <c r="AQ180">
        <v>269.54926893261563</v>
      </c>
      <c r="AR180" s="1">
        <f t="shared" si="88"/>
        <v>2.4306381582794336</v>
      </c>
      <c r="AS180" s="1">
        <f t="shared" si="89"/>
        <v>2.9789143173502453</v>
      </c>
      <c r="AT180" s="1">
        <v>0.11523692682553567</v>
      </c>
      <c r="AU180" s="1">
        <f t="shared" si="90"/>
        <v>-0.9384083321384854</v>
      </c>
      <c r="AV180" s="1">
        <v>66.717491620068884</v>
      </c>
      <c r="AW180" s="1">
        <f t="shared" si="91"/>
        <v>1.8242397097513701</v>
      </c>
      <c r="AX180" s="1">
        <f t="shared" si="92"/>
        <v>1.9439721998143535</v>
      </c>
      <c r="AY180" s="1">
        <v>8.1425773861465683E-2</v>
      </c>
      <c r="AZ180" s="1">
        <f t="shared" si="93"/>
        <v>-1.0892381052571973</v>
      </c>
      <c r="BA180" s="1">
        <v>95.788679290374716</v>
      </c>
      <c r="BB180" s="1">
        <f t="shared" si="94"/>
        <v>1.9813141853599883</v>
      </c>
      <c r="BC180" s="1">
        <f t="shared" si="95"/>
        <v>1.8189908852776948</v>
      </c>
    </row>
    <row r="181" spans="1:55" x14ac:dyDescent="0.25">
      <c r="A181" s="1">
        <v>0.21241257578721034</v>
      </c>
      <c r="B181" s="1">
        <f t="shared" si="66"/>
        <v>-0.67281977462770481</v>
      </c>
      <c r="C181" s="1">
        <v>13.630365663371583</v>
      </c>
      <c r="D181" s="1">
        <f t="shared" si="67"/>
        <v>1.13450750685847</v>
      </c>
      <c r="E181" s="1">
        <f t="shared" si="68"/>
        <v>1.6861982207437847</v>
      </c>
      <c r="F181" s="1">
        <v>0.11710153778266745</v>
      </c>
      <c r="G181" s="1">
        <f t="shared" si="69"/>
        <v>-0.93143740171549594</v>
      </c>
      <c r="H181" s="1">
        <v>90.502309654322247</v>
      </c>
      <c r="I181" s="1">
        <f t="shared" si="70"/>
        <v>1.9566596627115875</v>
      </c>
      <c r="J181" s="1">
        <f t="shared" si="71"/>
        <v>2.1006883115364117</v>
      </c>
      <c r="K181" s="1">
        <v>7.2809447813085987E-2</v>
      </c>
      <c r="L181" s="1">
        <f t="shared" si="72"/>
        <v>-1.1378122626256326</v>
      </c>
      <c r="M181" s="1">
        <v>161.80140662596048</v>
      </c>
      <c r="N181" s="1">
        <f t="shared" si="73"/>
        <v>2.2089822928463234</v>
      </c>
      <c r="O181" s="1">
        <f t="shared" si="74"/>
        <v>1.9414295006355817</v>
      </c>
      <c r="P181" s="1">
        <v>8.8518555887181147E-2</v>
      </c>
      <c r="Q181" s="1">
        <f t="shared" si="75"/>
        <v>-1.0529656798706761</v>
      </c>
      <c r="R181" s="1">
        <v>53.457858512731228</v>
      </c>
      <c r="S181" s="1">
        <f t="shared" si="76"/>
        <v>1.7280115572126626</v>
      </c>
      <c r="T181" s="1">
        <f t="shared" si="77"/>
        <v>1.6410901041189632</v>
      </c>
      <c r="U181" s="1">
        <v>0.22000941110216815</v>
      </c>
      <c r="V181" s="1">
        <f t="shared" si="78"/>
        <v>-0.65755874143996473</v>
      </c>
      <c r="W181" s="1">
        <v>64.867914096439975</v>
      </c>
      <c r="X181" s="1">
        <f t="shared" si="79"/>
        <v>1.812029932908324</v>
      </c>
      <c r="Y181" s="1">
        <f t="shared" si="80"/>
        <v>2.7556928662224509</v>
      </c>
      <c r="Z181" s="1">
        <v>0.15014374389747309</v>
      </c>
      <c r="AA181" s="1">
        <f t="shared" si="81"/>
        <v>-0.82349275901884544</v>
      </c>
      <c r="AB181">
        <v>164.38723424061644</v>
      </c>
      <c r="AC181" s="1">
        <f t="shared" si="82"/>
        <v>2.2158680886655886</v>
      </c>
      <c r="AD181" s="1">
        <f t="shared" si="83"/>
        <v>2.6908167247344053</v>
      </c>
      <c r="AE181">
        <v>7.639257830059322E-2</v>
      </c>
      <c r="AF181" s="1">
        <f t="shared" si="84"/>
        <v>-1.1169488319958298</v>
      </c>
      <c r="AG181">
        <v>94.725612043134646</v>
      </c>
      <c r="AH181" s="1">
        <f t="shared" si="85"/>
        <v>1.9764674200288186</v>
      </c>
      <c r="AI181" s="1">
        <f t="shared" si="86"/>
        <v>1.7695236911588423</v>
      </c>
      <c r="AO181">
        <v>0.1640759056306407</v>
      </c>
      <c r="AP181" s="1">
        <f t="shared" si="87"/>
        <v>-0.78495518993982216</v>
      </c>
      <c r="AQ181">
        <v>102.87920886902694</v>
      </c>
      <c r="AR181" s="1">
        <f t="shared" si="88"/>
        <v>2.0123276159112402</v>
      </c>
      <c r="AS181" s="1">
        <f t="shared" si="89"/>
        <v>2.5636210088190046</v>
      </c>
      <c r="AT181" s="1">
        <v>0.14552671702575057</v>
      </c>
      <c r="AU181" s="1">
        <f t="shared" si="90"/>
        <v>-0.83705726790352075</v>
      </c>
      <c r="AV181" s="1">
        <v>33.3950922809057</v>
      </c>
      <c r="AW181" s="1">
        <f t="shared" si="91"/>
        <v>1.5236826478915679</v>
      </c>
      <c r="AX181" s="1">
        <f t="shared" si="92"/>
        <v>1.8202848315357889</v>
      </c>
      <c r="AY181" s="1">
        <v>6.6748476379477645E-2</v>
      </c>
      <c r="AZ181" s="1">
        <f t="shared" si="93"/>
        <v>-1.1755586431849212</v>
      </c>
      <c r="BA181" s="1">
        <v>241.03431367772865</v>
      </c>
      <c r="BB181" s="1">
        <f t="shared" si="94"/>
        <v>2.3820788731976839</v>
      </c>
      <c r="BC181" s="1">
        <f t="shared" si="95"/>
        <v>2.0263377646086269</v>
      </c>
    </row>
    <row r="182" spans="1:55" x14ac:dyDescent="0.25">
      <c r="A182" s="1">
        <v>0.19443577681008878</v>
      </c>
      <c r="B182" s="1">
        <f t="shared" si="66"/>
        <v>-0.71122382047135346</v>
      </c>
      <c r="C182" s="1">
        <v>15.595601080664121</v>
      </c>
      <c r="D182" s="1">
        <f t="shared" si="67"/>
        <v>1.1930021178546224</v>
      </c>
      <c r="E182" s="1">
        <f t="shared" si="68"/>
        <v>1.6773933655146382</v>
      </c>
      <c r="F182" s="1">
        <v>8.1984762421339882E-2</v>
      </c>
      <c r="G182" s="1">
        <f t="shared" si="69"/>
        <v>-1.0862668575097025</v>
      </c>
      <c r="H182" s="1">
        <v>177.67614680667327</v>
      </c>
      <c r="I182" s="1">
        <f t="shared" si="70"/>
        <v>2.2496291272674278</v>
      </c>
      <c r="J182" s="1">
        <f t="shared" si="71"/>
        <v>2.0709728108843954</v>
      </c>
      <c r="K182" s="1">
        <v>0.1116016314485703</v>
      </c>
      <c r="L182" s="1">
        <f t="shared" si="72"/>
        <v>-0.95232945661768065</v>
      </c>
      <c r="M182" s="1">
        <v>64.00546934879597</v>
      </c>
      <c r="N182" s="1">
        <f t="shared" si="73"/>
        <v>1.8062170865856413</v>
      </c>
      <c r="O182" s="1">
        <f t="shared" si="74"/>
        <v>1.8966304927715365</v>
      </c>
      <c r="P182" s="1">
        <v>0.11238564016232006</v>
      </c>
      <c r="Q182" s="1">
        <f t="shared" si="75"/>
        <v>-0.94928917628181331</v>
      </c>
      <c r="R182" s="1">
        <v>34.877895460146732</v>
      </c>
      <c r="S182" s="1">
        <f t="shared" si="76"/>
        <v>1.542550271626933</v>
      </c>
      <c r="T182" s="1">
        <f t="shared" si="77"/>
        <v>1.6249529755188103</v>
      </c>
      <c r="U182" s="1">
        <v>0.30471778395534788</v>
      </c>
      <c r="V182" s="1">
        <f t="shared" si="78"/>
        <v>-0.51610219872025154</v>
      </c>
      <c r="W182" s="1">
        <v>47.363196965076256</v>
      </c>
      <c r="X182" s="1">
        <f t="shared" si="79"/>
        <v>1.6754410091167178</v>
      </c>
      <c r="Y182" s="1">
        <f t="shared" si="80"/>
        <v>3.2463357320918433</v>
      </c>
      <c r="Z182" s="1">
        <v>0.19183811804893663</v>
      </c>
      <c r="AA182" s="1">
        <f t="shared" si="81"/>
        <v>-0.71706509469649327</v>
      </c>
      <c r="AB182">
        <v>68.363921168329782</v>
      </c>
      <c r="AC182" s="1">
        <f t="shared" si="82"/>
        <v>1.8348269647117954</v>
      </c>
      <c r="AD182" s="1">
        <f t="shared" si="83"/>
        <v>2.5588011162200117</v>
      </c>
      <c r="AE182">
        <v>5.4347206968850363E-2</v>
      </c>
      <c r="AF182" s="1">
        <f t="shared" si="84"/>
        <v>-1.2648227704219359</v>
      </c>
      <c r="AG182">
        <v>166.73553934202482</v>
      </c>
      <c r="AH182" s="1">
        <f t="shared" si="85"/>
        <v>2.2220281786828013</v>
      </c>
      <c r="AI182" s="1">
        <f t="shared" si="86"/>
        <v>1.756790145343089</v>
      </c>
      <c r="AO182">
        <v>0.27445158438293099</v>
      </c>
      <c r="AP182" s="1">
        <f t="shared" si="87"/>
        <v>-0.56153425773433197</v>
      </c>
      <c r="AQ182">
        <v>43.727828869236738</v>
      </c>
      <c r="AR182" s="1">
        <f t="shared" si="88"/>
        <v>1.6407579147215365</v>
      </c>
      <c r="AS182" s="1">
        <f t="shared" si="89"/>
        <v>2.921919530504935</v>
      </c>
      <c r="AT182" s="1">
        <v>0.11485209109648002</v>
      </c>
      <c r="AU182" s="1">
        <f t="shared" si="90"/>
        <v>-0.93986109325611178</v>
      </c>
      <c r="AV182" s="1">
        <v>82.46494520032698</v>
      </c>
      <c r="AW182" s="1">
        <f t="shared" si="91"/>
        <v>1.9162693747148853</v>
      </c>
      <c r="AX182" s="1">
        <f t="shared" si="92"/>
        <v>2.0388857337162936</v>
      </c>
      <c r="AY182" s="1">
        <v>8.1799451347603025E-2</v>
      </c>
      <c r="AZ182" s="1">
        <f t="shared" si="93"/>
        <v>-1.0872496092566426</v>
      </c>
      <c r="BA182" s="1">
        <v>147.04909531852249</v>
      </c>
      <c r="BB182" s="1">
        <f t="shared" si="94"/>
        <v>2.1674623569669769</v>
      </c>
      <c r="BC182" s="1">
        <f t="shared" si="95"/>
        <v>1.9935278325359718</v>
      </c>
    </row>
    <row r="183" spans="1:55" x14ac:dyDescent="0.25">
      <c r="A183" s="1">
        <v>0.15283634843133528</v>
      </c>
      <c r="B183" s="1">
        <f t="shared" si="66"/>
        <v>-0.8157733470309062</v>
      </c>
      <c r="C183" s="1">
        <v>25.72651421266864</v>
      </c>
      <c r="D183" s="1">
        <f t="shared" si="67"/>
        <v>1.4103809459166121</v>
      </c>
      <c r="E183" s="1">
        <f t="shared" si="68"/>
        <v>1.7288882396683385</v>
      </c>
      <c r="F183" s="1">
        <v>6.2842597777760273E-2</v>
      </c>
      <c r="G183" s="1">
        <f t="shared" si="69"/>
        <v>-1.2017458704616715</v>
      </c>
      <c r="H183" s="1">
        <v>329.1358785471366</v>
      </c>
      <c r="I183" s="1">
        <f t="shared" si="70"/>
        <v>2.5173752265840528</v>
      </c>
      <c r="J183" s="1">
        <f t="shared" si="71"/>
        <v>2.0947650318257049</v>
      </c>
      <c r="K183" s="1">
        <v>7.0163913671522291E-2</v>
      </c>
      <c r="L183" s="1">
        <f t="shared" si="72"/>
        <v>-1.153886194463255</v>
      </c>
      <c r="M183" s="1">
        <v>217.28864506082977</v>
      </c>
      <c r="N183" s="1">
        <f t="shared" si="73"/>
        <v>2.3370370318139786</v>
      </c>
      <c r="O183" s="1">
        <f t="shared" si="74"/>
        <v>2.025361810400272</v>
      </c>
      <c r="P183" s="1">
        <v>0.14007555273083805</v>
      </c>
      <c r="Q183" s="1">
        <f t="shared" si="75"/>
        <v>-0.8536376551535988</v>
      </c>
      <c r="R183" s="1">
        <v>34.538530768144597</v>
      </c>
      <c r="S183" s="1">
        <f t="shared" si="76"/>
        <v>1.5383038592054166</v>
      </c>
      <c r="T183" s="1">
        <f t="shared" si="77"/>
        <v>1.8020571725231858</v>
      </c>
      <c r="U183" s="1">
        <v>0.20659064707343788</v>
      </c>
      <c r="V183" s="1">
        <f t="shared" si="78"/>
        <v>-0.68488934407652136</v>
      </c>
      <c r="W183" s="1">
        <v>74.320100568726417</v>
      </c>
      <c r="X183" s="1">
        <f t="shared" si="79"/>
        <v>1.8711062886660668</v>
      </c>
      <c r="Y183" s="1">
        <f t="shared" si="80"/>
        <v>2.7319833559229849</v>
      </c>
      <c r="Z183" s="1">
        <v>0.13094199075833696</v>
      </c>
      <c r="AA183" s="1">
        <f t="shared" si="81"/>
        <v>-0.88292106062810283</v>
      </c>
      <c r="AB183">
        <v>359.6618006850473</v>
      </c>
      <c r="AC183" s="1">
        <f t="shared" si="82"/>
        <v>2.5558943142915287</v>
      </c>
      <c r="AD183" s="1">
        <f t="shared" si="83"/>
        <v>2.8948163411950851</v>
      </c>
      <c r="AE183">
        <v>5.8247933730807798E-2</v>
      </c>
      <c r="AF183" s="1">
        <f t="shared" si="84"/>
        <v>-1.2347194760568725</v>
      </c>
      <c r="AG183">
        <v>126.96544008479546</v>
      </c>
      <c r="AH183" s="1">
        <f t="shared" si="85"/>
        <v>2.1036855223494375</v>
      </c>
      <c r="AI183" s="1">
        <f t="shared" si="86"/>
        <v>1.7037760909608748</v>
      </c>
      <c r="AO183">
        <v>0.26254700805160464</v>
      </c>
      <c r="AP183" s="1">
        <f t="shared" si="87"/>
        <v>-0.58079292650692627</v>
      </c>
      <c r="AQ183">
        <v>35.289783523086008</v>
      </c>
      <c r="AR183" s="1">
        <f t="shared" si="88"/>
        <v>1.5476489942903302</v>
      </c>
      <c r="AS183" s="1">
        <f t="shared" si="89"/>
        <v>2.6647173607956702</v>
      </c>
      <c r="AT183" s="1">
        <v>0.20757886357166436</v>
      </c>
      <c r="AU183" s="1">
        <f t="shared" si="90"/>
        <v>-0.68281687000238034</v>
      </c>
      <c r="AV183" s="1">
        <v>19.643190318699123</v>
      </c>
      <c r="AW183" s="1">
        <f t="shared" si="91"/>
        <v>1.293212024453245</v>
      </c>
      <c r="AX183" s="1">
        <f t="shared" si="92"/>
        <v>1.893936839095286</v>
      </c>
      <c r="AY183" s="1">
        <v>7.5849954084560758E-2</v>
      </c>
      <c r="AZ183" s="1">
        <f t="shared" si="93"/>
        <v>-1.1200446777754436</v>
      </c>
      <c r="BA183" s="1">
        <v>177.83812702613261</v>
      </c>
      <c r="BB183" s="1">
        <f t="shared" si="94"/>
        <v>2.2500248757677515</v>
      </c>
      <c r="BC183" s="1">
        <f t="shared" si="95"/>
        <v>2.0088706463358208</v>
      </c>
    </row>
    <row r="184" spans="1:55" x14ac:dyDescent="0.25">
      <c r="A184" s="1">
        <v>0.15578261277520586</v>
      </c>
      <c r="B184" s="1">
        <f t="shared" si="66"/>
        <v>-0.80748101647840509</v>
      </c>
      <c r="C184" s="1">
        <v>22.140929244072971</v>
      </c>
      <c r="D184" s="1">
        <f t="shared" si="67"/>
        <v>1.345195844054194</v>
      </c>
      <c r="E184" s="1">
        <f t="shared" si="68"/>
        <v>1.6659163702954611</v>
      </c>
      <c r="F184" s="1">
        <v>5.9751099360686732E-2</v>
      </c>
      <c r="G184" s="1">
        <f t="shared" si="69"/>
        <v>-1.2236540997206184</v>
      </c>
      <c r="H184" s="1">
        <v>442.66931922428728</v>
      </c>
      <c r="I184" s="1">
        <f t="shared" si="70"/>
        <v>2.6460794226941573</v>
      </c>
      <c r="J184" s="1">
        <f t="shared" si="71"/>
        <v>2.1624406956984847</v>
      </c>
      <c r="K184" s="1">
        <v>5.8326398010806156E-2</v>
      </c>
      <c r="L184" s="1">
        <f t="shared" si="72"/>
        <v>-1.2341348429139372</v>
      </c>
      <c r="M184" s="1">
        <v>270.51663978556934</v>
      </c>
      <c r="N184" s="1">
        <f t="shared" si="73"/>
        <v>2.4321939842107625</v>
      </c>
      <c r="O184" s="1">
        <f t="shared" si="74"/>
        <v>1.9707684279199729</v>
      </c>
      <c r="P184" s="1">
        <v>7.1056891979497092E-2</v>
      </c>
      <c r="Q184" s="1">
        <f t="shared" si="75"/>
        <v>-1.1483937924232965</v>
      </c>
      <c r="R184" s="1">
        <v>89.381339343425992</v>
      </c>
      <c r="S184" s="1">
        <f t="shared" si="76"/>
        <v>1.9512468581012616</v>
      </c>
      <c r="T184" s="1">
        <f t="shared" si="77"/>
        <v>1.6991095484623051</v>
      </c>
      <c r="U184" s="1">
        <v>0.13998917848280745</v>
      </c>
      <c r="V184" s="1">
        <f t="shared" si="78"/>
        <v>-0.85390553508496325</v>
      </c>
      <c r="W184" s="1">
        <v>398.24608420563857</v>
      </c>
      <c r="X184" s="1">
        <f t="shared" si="79"/>
        <v>2.6001515142503338</v>
      </c>
      <c r="Y184" s="1">
        <f t="shared" si="80"/>
        <v>3.045010727084255</v>
      </c>
      <c r="Z184" s="1">
        <v>0.21646636545231712</v>
      </c>
      <c r="AA184" s="1">
        <f t="shared" si="81"/>
        <v>-0.66460957475284377</v>
      </c>
      <c r="AB184">
        <v>53.989637926970303</v>
      </c>
      <c r="AC184" s="1">
        <f t="shared" si="82"/>
        <v>1.7323104149532556</v>
      </c>
      <c r="AD184" s="1">
        <f t="shared" si="83"/>
        <v>2.6065083633462103</v>
      </c>
      <c r="AE184">
        <v>5.5528818639358934E-2</v>
      </c>
      <c r="AF184" s="1">
        <f t="shared" si="84"/>
        <v>-1.2554815659271292</v>
      </c>
      <c r="AG184">
        <v>89.596969044837053</v>
      </c>
      <c r="AH184" s="1">
        <f t="shared" si="85"/>
        <v>1.9522933182629425</v>
      </c>
      <c r="AI184" s="1">
        <f t="shared" si="86"/>
        <v>1.5550155185442665</v>
      </c>
      <c r="AO184">
        <v>0.17048062036918402</v>
      </c>
      <c r="AP184" s="1">
        <f t="shared" si="87"/>
        <v>-0.76832498291830797</v>
      </c>
      <c r="AQ184">
        <v>138.85662398409809</v>
      </c>
      <c r="AR184" s="1">
        <f t="shared" si="88"/>
        <v>2.1425666020634084</v>
      </c>
      <c r="AS184" s="1">
        <f t="shared" si="89"/>
        <v>2.7886202449455122</v>
      </c>
      <c r="AT184" s="1">
        <v>0.17347324772329795</v>
      </c>
      <c r="AU184" s="1">
        <f t="shared" si="90"/>
        <v>-0.76076749068273575</v>
      </c>
      <c r="AV184" s="1">
        <v>22.599062279043068</v>
      </c>
      <c r="AW184" s="1">
        <f t="shared" si="91"/>
        <v>1.3540904189931462</v>
      </c>
      <c r="AX184" s="1">
        <f t="shared" si="92"/>
        <v>1.7799004762650208</v>
      </c>
      <c r="AY184" s="1">
        <v>8.7990724002499882E-2</v>
      </c>
      <c r="AZ184" s="1">
        <f t="shared" si="93"/>
        <v>-1.0555631088369262</v>
      </c>
      <c r="BA184" s="1">
        <v>89.060575840616963</v>
      </c>
      <c r="BB184" s="1">
        <f t="shared" si="94"/>
        <v>1.9496854988301684</v>
      </c>
      <c r="BC184" s="1">
        <f t="shared" si="95"/>
        <v>1.8470572555140095</v>
      </c>
    </row>
    <row r="185" spans="1:55" x14ac:dyDescent="0.25">
      <c r="A185" s="1">
        <v>0.14550198787833904</v>
      </c>
      <c r="B185" s="1">
        <f t="shared" si="66"/>
        <v>-0.83713107321624669</v>
      </c>
      <c r="C185" s="1">
        <v>26.875219011848635</v>
      </c>
      <c r="D185" s="1">
        <f t="shared" si="67"/>
        <v>1.4293520120957464</v>
      </c>
      <c r="E185" s="1">
        <f t="shared" si="68"/>
        <v>1.7074411138559158</v>
      </c>
      <c r="F185" s="1">
        <v>8.7396954444391467E-2</v>
      </c>
      <c r="G185" s="1">
        <f t="shared" si="69"/>
        <v>-1.0585037011303637</v>
      </c>
      <c r="H185" s="1">
        <v>127.75465869819405</v>
      </c>
      <c r="I185" s="1">
        <f t="shared" si="70"/>
        <v>2.1063767460672453</v>
      </c>
      <c r="J185" s="1">
        <f t="shared" si="71"/>
        <v>1.9899569021987076</v>
      </c>
      <c r="K185" s="1">
        <v>8.2972219331729921E-2</v>
      </c>
      <c r="L185" s="1">
        <f t="shared" si="72"/>
        <v>-1.0810672932926184</v>
      </c>
      <c r="M185" s="1">
        <v>115.57355206390623</v>
      </c>
      <c r="N185" s="1">
        <f t="shared" si="73"/>
        <v>2.0628584611878202</v>
      </c>
      <c r="O185" s="1">
        <f t="shared" si="74"/>
        <v>1.9081684128144787</v>
      </c>
      <c r="P185" s="1">
        <v>7.2672884267203766E-2</v>
      </c>
      <c r="Q185" s="1">
        <f t="shared" si="75"/>
        <v>-1.1386276030312705</v>
      </c>
      <c r="R185" s="1">
        <v>64.509173227087032</v>
      </c>
      <c r="S185" s="1">
        <f t="shared" si="76"/>
        <v>1.8096214758544462</v>
      </c>
      <c r="T185" s="1">
        <f t="shared" si="77"/>
        <v>1.589300550098071</v>
      </c>
      <c r="U185" s="1">
        <v>0.17984494987738819</v>
      </c>
      <c r="V185" s="1">
        <f t="shared" si="78"/>
        <v>-0.74510175284784164</v>
      </c>
      <c r="W185" s="1">
        <v>99.441894448030496</v>
      </c>
      <c r="X185" s="1">
        <f t="shared" si="79"/>
        <v>1.9975693893714086</v>
      </c>
      <c r="Y185" s="1">
        <f t="shared" si="80"/>
        <v>2.6809350289897051</v>
      </c>
      <c r="Z185" s="1">
        <v>0.17448253379445816</v>
      </c>
      <c r="AA185" s="1">
        <f t="shared" si="81"/>
        <v>-0.75824804066089302</v>
      </c>
      <c r="AB185">
        <v>94.642379451979068</v>
      </c>
      <c r="AC185" s="1">
        <f t="shared" si="82"/>
        <v>1.9760856505745861</v>
      </c>
      <c r="AD185" s="1">
        <f t="shared" si="83"/>
        <v>2.6061203519262897</v>
      </c>
      <c r="AE185">
        <v>5.4820071325768611E-2</v>
      </c>
      <c r="AF185" s="1">
        <f t="shared" si="84"/>
        <v>-1.2610604037405633</v>
      </c>
      <c r="AG185">
        <v>123.63136371781491</v>
      </c>
      <c r="AH185" s="1">
        <f t="shared" si="85"/>
        <v>2.0921286597631816</v>
      </c>
      <c r="AI185" s="1">
        <f t="shared" si="86"/>
        <v>1.6590233533282781</v>
      </c>
      <c r="AO185">
        <v>0.28365120048259501</v>
      </c>
      <c r="AP185" s="1">
        <f t="shared" si="87"/>
        <v>-0.54721537405287202</v>
      </c>
      <c r="AQ185">
        <v>31.926286075998789</v>
      </c>
      <c r="AR185" s="1">
        <f t="shared" si="88"/>
        <v>1.5041484008284765</v>
      </c>
      <c r="AS185" s="1">
        <f t="shared" si="89"/>
        <v>2.7487319840599826</v>
      </c>
      <c r="AT185" s="1">
        <v>0.18289325317001748</v>
      </c>
      <c r="AU185" s="1">
        <f t="shared" si="90"/>
        <v>-0.73780231510901872</v>
      </c>
      <c r="AV185" s="1">
        <v>22.288424797557624</v>
      </c>
      <c r="AW185" s="1">
        <f t="shared" si="91"/>
        <v>1.3480793764254155</v>
      </c>
      <c r="AX185" s="1">
        <f t="shared" si="92"/>
        <v>1.8271552539466096</v>
      </c>
      <c r="AY185" s="1">
        <v>9.508841607383392E-2</v>
      </c>
      <c r="AZ185" s="1">
        <f t="shared" si="93"/>
        <v>-1.0218723867601169</v>
      </c>
      <c r="BA185" s="1">
        <v>83.965661196329549</v>
      </c>
      <c r="BB185" s="1">
        <f t="shared" si="94"/>
        <v>1.9241017122286257</v>
      </c>
      <c r="BC185" s="1">
        <f t="shared" si="95"/>
        <v>1.8829178057438847</v>
      </c>
    </row>
    <row r="186" spans="1:55" x14ac:dyDescent="0.25">
      <c r="A186" s="1">
        <v>0.12512390898620696</v>
      </c>
      <c r="B186" s="1">
        <f t="shared" si="66"/>
        <v>-0.90265969631251086</v>
      </c>
      <c r="C186" s="1">
        <v>26.308823561432362</v>
      </c>
      <c r="D186" s="1">
        <f t="shared" si="67"/>
        <v>1.4201014283897186</v>
      </c>
      <c r="E186" s="1">
        <f t="shared" si="68"/>
        <v>1.5732412050643543</v>
      </c>
      <c r="F186" s="1">
        <v>8.8303323708591175E-2</v>
      </c>
      <c r="G186" s="1">
        <f t="shared" si="69"/>
        <v>-1.0540229494107165</v>
      </c>
      <c r="H186" s="1">
        <v>161.28820976168464</v>
      </c>
      <c r="I186" s="1">
        <f t="shared" si="70"/>
        <v>2.2076026214336659</v>
      </c>
      <c r="J186" s="1">
        <f t="shared" si="71"/>
        <v>2.0944540369523197</v>
      </c>
      <c r="K186" s="1">
        <v>9.6822243713947376E-2</v>
      </c>
      <c r="L186" s="1">
        <f t="shared" si="72"/>
        <v>-1.0140248574388215</v>
      </c>
      <c r="M186" s="1">
        <v>103.10666488448678</v>
      </c>
      <c r="N186" s="1">
        <f t="shared" si="73"/>
        <v>2.0132867392796481</v>
      </c>
      <c r="O186" s="1">
        <f t="shared" si="74"/>
        <v>1.9854412093651406</v>
      </c>
      <c r="P186" s="1">
        <v>5.3569469124459958E-2</v>
      </c>
      <c r="Q186" s="1">
        <f t="shared" si="75"/>
        <v>-1.2710826574811638</v>
      </c>
      <c r="R186" s="1">
        <v>101.57771817751788</v>
      </c>
      <c r="S186" s="1">
        <f t="shared" si="76"/>
        <v>2.0067984526937681</v>
      </c>
      <c r="T186" s="1">
        <f t="shared" si="77"/>
        <v>1.5788103479206717</v>
      </c>
      <c r="U186" s="1">
        <v>0.27902268564207405</v>
      </c>
      <c r="V186" s="1">
        <f t="shared" si="78"/>
        <v>-0.5543604854409292</v>
      </c>
      <c r="W186" s="1">
        <v>49.900302512533059</v>
      </c>
      <c r="X186" s="1">
        <f t="shared" si="79"/>
        <v>1.6981031784715979</v>
      </c>
      <c r="Y186" s="1">
        <f t="shared" si="80"/>
        <v>3.0631749972600493</v>
      </c>
      <c r="Z186" s="1">
        <v>0.13209571173623014</v>
      </c>
      <c r="AA186" s="1">
        <f t="shared" si="81"/>
        <v>-0.87911128079214351</v>
      </c>
      <c r="AB186">
        <v>157.6120532215092</v>
      </c>
      <c r="AC186" s="1">
        <f t="shared" si="82"/>
        <v>2.1975894266524474</v>
      </c>
      <c r="AD186" s="1">
        <f t="shared" si="83"/>
        <v>2.4997852657200106</v>
      </c>
      <c r="AE186">
        <v>6.1421294868436664E-2</v>
      </c>
      <c r="AF186" s="1">
        <f t="shared" si="84"/>
        <v>-1.2116810321083669</v>
      </c>
      <c r="AG186">
        <v>96.059394182239643</v>
      </c>
      <c r="AH186" s="1">
        <f t="shared" si="85"/>
        <v>1.9825398433466659</v>
      </c>
      <c r="AI186" s="1">
        <f t="shared" si="86"/>
        <v>1.63618955055934</v>
      </c>
      <c r="AO186">
        <v>0.17704624065463601</v>
      </c>
      <c r="AP186" s="1">
        <f t="shared" si="87"/>
        <v>-0.75191329048328193</v>
      </c>
      <c r="AQ186">
        <v>88.36242129174444</v>
      </c>
      <c r="AR186" s="1">
        <f t="shared" si="88"/>
        <v>1.9462676078245253</v>
      </c>
      <c r="AS186" s="1">
        <f t="shared" si="89"/>
        <v>2.5884202772550924</v>
      </c>
      <c r="AT186" s="1">
        <v>0.14291342164937171</v>
      </c>
      <c r="AU186" s="1">
        <f t="shared" si="90"/>
        <v>-0.84492698272379474</v>
      </c>
      <c r="AV186" s="1">
        <v>46.376741771751178</v>
      </c>
      <c r="AW186" s="1">
        <f t="shared" si="91"/>
        <v>1.6663002337315713</v>
      </c>
      <c r="AX186" s="1">
        <f t="shared" si="92"/>
        <v>1.9721233524344459</v>
      </c>
      <c r="AY186" s="1">
        <v>7.8441196015257744E-2</v>
      </c>
      <c r="AZ186" s="1">
        <f t="shared" si="93"/>
        <v>-1.1054557931421067</v>
      </c>
      <c r="BA186" s="1">
        <v>170.06247851324548</v>
      </c>
      <c r="BB186" s="1">
        <f t="shared" si="94"/>
        <v>2.2306085042523622</v>
      </c>
      <c r="BC186" s="1">
        <f t="shared" si="95"/>
        <v>2.0178179155515239</v>
      </c>
    </row>
    <row r="187" spans="1:55" x14ac:dyDescent="0.25">
      <c r="A187" s="1">
        <v>0.10604135040519959</v>
      </c>
      <c r="B187" s="1">
        <f t="shared" si="66"/>
        <v>-0.97452475029209196</v>
      </c>
      <c r="C187" s="1">
        <v>53.677295287109999</v>
      </c>
      <c r="D187" s="1">
        <f t="shared" si="67"/>
        <v>1.7297906243092791</v>
      </c>
      <c r="E187" s="1">
        <f t="shared" si="68"/>
        <v>1.7750094328448951</v>
      </c>
      <c r="F187" s="1">
        <v>5.2227458304360361E-2</v>
      </c>
      <c r="G187" s="1">
        <f t="shared" si="69"/>
        <v>-1.2821011089753809</v>
      </c>
      <c r="H187" s="1">
        <v>423.050513560083</v>
      </c>
      <c r="I187" s="1">
        <f t="shared" si="70"/>
        <v>2.6263922265964004</v>
      </c>
      <c r="J187" s="1">
        <f t="shared" si="71"/>
        <v>2.0485063215453727</v>
      </c>
      <c r="K187" s="1">
        <v>0.10516535004786672</v>
      </c>
      <c r="L187" s="1">
        <f t="shared" si="72"/>
        <v>-0.97812732826019622</v>
      </c>
      <c r="M187" s="1">
        <v>93.860572211756477</v>
      </c>
      <c r="N187" s="1">
        <f t="shared" si="73"/>
        <v>1.9724831975181849</v>
      </c>
      <c r="O187" s="1">
        <f t="shared" si="74"/>
        <v>2.0165914401212555</v>
      </c>
      <c r="P187" s="1">
        <v>4.1867824416100964E-2</v>
      </c>
      <c r="Q187" s="1">
        <f t="shared" si="75"/>
        <v>-1.3781196058302976</v>
      </c>
      <c r="R187" s="1">
        <v>155.28750195731149</v>
      </c>
      <c r="S187" s="1">
        <f t="shared" si="76"/>
        <v>2.1911365037041342</v>
      </c>
      <c r="T187" s="1">
        <f t="shared" si="77"/>
        <v>1.5899465434163136</v>
      </c>
      <c r="U187" s="1">
        <v>0.25408198366711365</v>
      </c>
      <c r="V187" s="1">
        <f t="shared" si="78"/>
        <v>-0.59502612861887283</v>
      </c>
      <c r="W187" s="1">
        <v>62.447848231233941</v>
      </c>
      <c r="X187" s="1">
        <f t="shared" si="79"/>
        <v>1.7955174784603332</v>
      </c>
      <c r="Y187" s="1">
        <f t="shared" si="80"/>
        <v>3.0175439230340104</v>
      </c>
      <c r="Z187" s="1">
        <v>0.22702073104628806</v>
      </c>
      <c r="AA187" s="1">
        <f t="shared" si="81"/>
        <v>-0.64393448215529203</v>
      </c>
      <c r="AB187">
        <v>40.55831900667318</v>
      </c>
      <c r="AC187" s="1">
        <f t="shared" si="82"/>
        <v>1.608079946787444</v>
      </c>
      <c r="AD187" s="1">
        <f t="shared" si="83"/>
        <v>2.4972726128985858</v>
      </c>
      <c r="AE187">
        <v>8.4017166701638987E-2</v>
      </c>
      <c r="AF187" s="1">
        <f t="shared" si="84"/>
        <v>-1.0756319681990181</v>
      </c>
      <c r="AG187">
        <v>88.753635480280693</v>
      </c>
      <c r="AH187" s="1">
        <f t="shared" si="85"/>
        <v>1.9481861514362937</v>
      </c>
      <c r="AI187" s="1">
        <f t="shared" si="86"/>
        <v>1.8112014230092424</v>
      </c>
      <c r="AO187">
        <v>0.18277740175672103</v>
      </c>
      <c r="AP187" s="1">
        <f t="shared" si="87"/>
        <v>-0.73807750061007471</v>
      </c>
      <c r="AQ187">
        <v>84.499266926127873</v>
      </c>
      <c r="AR187" s="1">
        <f t="shared" si="88"/>
        <v>1.9268529412417812</v>
      </c>
      <c r="AS187" s="1">
        <f t="shared" si="89"/>
        <v>2.6106376900110044</v>
      </c>
      <c r="AT187" s="1">
        <v>9.0487910650055167E-2</v>
      </c>
      <c r="AU187" s="1">
        <f t="shared" si="90"/>
        <v>-1.0434094394542728</v>
      </c>
      <c r="AV187" s="1">
        <v>93.293183778361794</v>
      </c>
      <c r="AW187" s="1">
        <f t="shared" si="91"/>
        <v>1.9698499143190227</v>
      </c>
      <c r="AX187" s="1">
        <f t="shared" si="92"/>
        <v>1.8878973486662145</v>
      </c>
      <c r="AY187" s="1">
        <v>7.5585090802338731E-2</v>
      </c>
      <c r="AZ187" s="1">
        <f t="shared" si="93"/>
        <v>-1.1215638608589613</v>
      </c>
      <c r="BA187" s="1">
        <v>133.23809733714052</v>
      </c>
      <c r="BB187" s="1">
        <f t="shared" si="94"/>
        <v>2.1246284222638048</v>
      </c>
      <c r="BC187" s="1">
        <f t="shared" si="95"/>
        <v>1.8943445811784949</v>
      </c>
    </row>
    <row r="188" spans="1:55" x14ac:dyDescent="0.25">
      <c r="A188" s="1">
        <v>0.13975539336447157</v>
      </c>
      <c r="B188" s="1">
        <f t="shared" si="66"/>
        <v>-0.854631423060632</v>
      </c>
      <c r="C188" s="1">
        <v>29.36716106229602</v>
      </c>
      <c r="D188" s="1">
        <f t="shared" si="67"/>
        <v>1.4678619650937368</v>
      </c>
      <c r="E188" s="1">
        <f t="shared" si="68"/>
        <v>1.7175380233937396</v>
      </c>
      <c r="F188" s="1">
        <v>0.11563567399775822</v>
      </c>
      <c r="G188" s="1">
        <f t="shared" si="69"/>
        <v>-0.93690816392324616</v>
      </c>
      <c r="H188" s="1">
        <v>100.21889282369978</v>
      </c>
      <c r="I188" s="1">
        <f t="shared" si="70"/>
        <v>2.0009496005296494</v>
      </c>
      <c r="J188" s="1">
        <f t="shared" si="71"/>
        <v>2.1356944870143879</v>
      </c>
      <c r="K188" s="1">
        <v>0.11832024956526246</v>
      </c>
      <c r="L188" s="1">
        <f t="shared" si="72"/>
        <v>-0.92694092298088959</v>
      </c>
      <c r="M188" s="1">
        <v>85.51881022113183</v>
      </c>
      <c r="N188" s="1">
        <f t="shared" si="73"/>
        <v>1.9320616501287911</v>
      </c>
      <c r="O188" s="1">
        <f t="shared" si="74"/>
        <v>2.0843417333605236</v>
      </c>
      <c r="P188" s="1">
        <v>6.1608203175971286E-2</v>
      </c>
      <c r="Q188" s="1">
        <f t="shared" si="75"/>
        <v>-1.2103614573669557</v>
      </c>
      <c r="R188" s="1">
        <v>119.87056567261141</v>
      </c>
      <c r="S188" s="1">
        <f t="shared" si="76"/>
        <v>2.0787125547811338</v>
      </c>
      <c r="T188" s="1">
        <f t="shared" si="77"/>
        <v>1.7174312203423978</v>
      </c>
      <c r="U188" s="1">
        <v>0.26500014051731413</v>
      </c>
      <c r="V188" s="1">
        <f t="shared" si="78"/>
        <v>-0.5767538957768602</v>
      </c>
      <c r="W188" s="1">
        <v>46.777763227290372</v>
      </c>
      <c r="X188" s="1">
        <f t="shared" si="79"/>
        <v>1.6700394513066135</v>
      </c>
      <c r="Y188" s="1">
        <f t="shared" si="80"/>
        <v>2.8955841712298263</v>
      </c>
      <c r="Z188" s="1">
        <v>0.15720326578852914</v>
      </c>
      <c r="AA188" s="1">
        <f t="shared" si="81"/>
        <v>-0.80353843603703756</v>
      </c>
      <c r="AB188">
        <v>74.580249697079054</v>
      </c>
      <c r="AC188" s="1">
        <f t="shared" si="82"/>
        <v>1.8726238330596414</v>
      </c>
      <c r="AD188" s="1">
        <f t="shared" si="83"/>
        <v>2.3304720086511534</v>
      </c>
      <c r="AE188">
        <v>7.3116507053260157E-2</v>
      </c>
      <c r="AF188" s="1">
        <f t="shared" si="84"/>
        <v>-1.1359845640429431</v>
      </c>
      <c r="AG188">
        <v>67.138674530480486</v>
      </c>
      <c r="AH188" s="1">
        <f t="shared" si="85"/>
        <v>1.8269727630397792</v>
      </c>
      <c r="AI188" s="1">
        <f t="shared" si="86"/>
        <v>1.6082725248815219</v>
      </c>
      <c r="AO188">
        <v>0.25838747840209464</v>
      </c>
      <c r="AP188" s="1">
        <f t="shared" si="87"/>
        <v>-0.58772853631409938</v>
      </c>
      <c r="AQ188">
        <v>32.234595497867701</v>
      </c>
      <c r="AR188" s="1">
        <f t="shared" si="88"/>
        <v>1.5083222247519887</v>
      </c>
      <c r="AS188" s="1">
        <f t="shared" si="89"/>
        <v>2.5663586699589778</v>
      </c>
      <c r="AT188" s="1">
        <v>0.12701003913869227</v>
      </c>
      <c r="AU188" s="1">
        <f t="shared" si="90"/>
        <v>-0.89616195014464872</v>
      </c>
      <c r="AV188" s="1">
        <v>60.918740589488898</v>
      </c>
      <c r="AW188" s="1">
        <f t="shared" si="91"/>
        <v>1.7847509163204536</v>
      </c>
      <c r="AX188" s="1">
        <f t="shared" si="92"/>
        <v>1.9915495363671472</v>
      </c>
      <c r="AY188" s="1">
        <v>0.12978892589554442</v>
      </c>
      <c r="AZ188" s="1">
        <f t="shared" si="93"/>
        <v>-0.88676236167764277</v>
      </c>
      <c r="BA188" s="1">
        <v>57.177753665739694</v>
      </c>
      <c r="BB188" s="1">
        <f t="shared" si="94"/>
        <v>1.7572270892916961</v>
      </c>
      <c r="BC188" s="1">
        <f t="shared" si="95"/>
        <v>1.9816211932667549</v>
      </c>
    </row>
    <row r="189" spans="1:55" x14ac:dyDescent="0.25">
      <c r="A189" s="1">
        <v>0.11619759442262964</v>
      </c>
      <c r="B189" s="1">
        <f t="shared" si="66"/>
        <v>-0.93480286282169411</v>
      </c>
      <c r="C189" s="1">
        <v>35.648871623447718</v>
      </c>
      <c r="D189" s="1">
        <f t="shared" si="67"/>
        <v>1.552045787891511</v>
      </c>
      <c r="E189" s="1">
        <f t="shared" si="68"/>
        <v>1.6602920782748511</v>
      </c>
      <c r="F189" s="1">
        <v>0.10814984511705727</v>
      </c>
      <c r="G189" s="1">
        <f t="shared" si="69"/>
        <v>-0.96597409818379432</v>
      </c>
      <c r="H189" s="1">
        <v>89.947036513783402</v>
      </c>
      <c r="I189" s="1">
        <f t="shared" si="70"/>
        <v>1.9539868592111682</v>
      </c>
      <c r="J189" s="1">
        <f t="shared" si="71"/>
        <v>2.0228149625181628</v>
      </c>
      <c r="K189" s="1">
        <v>8.0377235080020981E-2</v>
      </c>
      <c r="L189" s="1">
        <f t="shared" si="72"/>
        <v>-1.0948669373097306</v>
      </c>
      <c r="M189" s="1">
        <v>152.52577930233062</v>
      </c>
      <c r="N189" s="1">
        <f t="shared" si="73"/>
        <v>2.1833432526176284</v>
      </c>
      <c r="O189" s="1">
        <f t="shared" si="74"/>
        <v>1.9941631062332235</v>
      </c>
      <c r="P189" s="1">
        <v>8.2318544967559304E-2</v>
      </c>
      <c r="Q189" s="1">
        <f t="shared" si="75"/>
        <v>-1.0845023146079251</v>
      </c>
      <c r="R189" s="1">
        <v>68.751150113672878</v>
      </c>
      <c r="S189" s="1">
        <f t="shared" si="76"/>
        <v>1.8372799677218463</v>
      </c>
      <c r="T189" s="1">
        <f t="shared" si="77"/>
        <v>1.6941226800295666</v>
      </c>
      <c r="U189" s="1">
        <v>0.11667670363805512</v>
      </c>
      <c r="V189" s="1">
        <f t="shared" si="78"/>
        <v>-0.93301584910828883</v>
      </c>
      <c r="W189" s="1">
        <v>406.11833139211029</v>
      </c>
      <c r="X189" s="1">
        <f t="shared" si="79"/>
        <v>2.6086525931412541</v>
      </c>
      <c r="Y189" s="1">
        <f t="shared" si="80"/>
        <v>2.7959359914779811</v>
      </c>
      <c r="Z189" s="1">
        <v>0.15763436063684075</v>
      </c>
      <c r="AA189" s="1">
        <f t="shared" si="81"/>
        <v>-0.80234911039683043</v>
      </c>
      <c r="AB189">
        <v>171.37576463646604</v>
      </c>
      <c r="AC189" s="1">
        <f t="shared" si="82"/>
        <v>2.2339494055169391</v>
      </c>
      <c r="AD189" s="1">
        <f t="shared" si="83"/>
        <v>2.7842610860652162</v>
      </c>
      <c r="AE189">
        <v>7.8833268784392577E-2</v>
      </c>
      <c r="AF189" s="1">
        <f t="shared" si="84"/>
        <v>-1.1032904652474422</v>
      </c>
      <c r="AG189">
        <v>58.504868761033904</v>
      </c>
      <c r="AH189" s="1">
        <f t="shared" si="85"/>
        <v>1.7671920094679103</v>
      </c>
      <c r="AI189" s="1">
        <f t="shared" si="86"/>
        <v>1.6017468337964569</v>
      </c>
      <c r="AO189">
        <v>0.30056590160111252</v>
      </c>
      <c r="AP189" s="1">
        <f t="shared" si="87"/>
        <v>-0.52206029050377856</v>
      </c>
      <c r="AQ189">
        <v>24.992675777295744</v>
      </c>
      <c r="AR189" s="1">
        <f t="shared" si="88"/>
        <v>1.3978127552502917</v>
      </c>
      <c r="AS189" s="1">
        <f t="shared" si="89"/>
        <v>2.6774929652309472</v>
      </c>
      <c r="AT189" s="1">
        <v>0.10637555547649756</v>
      </c>
      <c r="AU189" s="1">
        <f t="shared" si="90"/>
        <v>-0.97315815908363912</v>
      </c>
      <c r="AV189" s="1">
        <v>88.281429983846223</v>
      </c>
      <c r="AW189" s="1">
        <f t="shared" si="91"/>
        <v>1.9458693592547267</v>
      </c>
      <c r="AX189" s="1">
        <f t="shared" si="92"/>
        <v>1.9995407129782765</v>
      </c>
      <c r="AY189" s="1">
        <v>0.1218933534672831</v>
      </c>
      <c r="AZ189" s="1">
        <f t="shared" si="93"/>
        <v>-0.91401997470302476</v>
      </c>
      <c r="BA189" s="1">
        <v>82.08776187082475</v>
      </c>
      <c r="BB189" s="1">
        <f t="shared" si="94"/>
        <v>1.9142784147547369</v>
      </c>
      <c r="BC189" s="1">
        <f t="shared" si="95"/>
        <v>2.0943507447708756</v>
      </c>
    </row>
    <row r="190" spans="1:55" x14ac:dyDescent="0.25">
      <c r="A190" s="1">
        <v>0.11894309602008792</v>
      </c>
      <c r="B190" s="1">
        <f t="shared" si="66"/>
        <v>-0.92466076125509922</v>
      </c>
      <c r="C190" s="1">
        <v>36.72448610073252</v>
      </c>
      <c r="D190" s="1">
        <f t="shared" si="67"/>
        <v>1.5649557272620855</v>
      </c>
      <c r="E190" s="1">
        <f t="shared" si="68"/>
        <v>1.692464731755108</v>
      </c>
      <c r="F190" s="1">
        <v>7.6278896779552102E-2</v>
      </c>
      <c r="G190" s="1">
        <f t="shared" si="69"/>
        <v>-1.1175955967746634</v>
      </c>
      <c r="H190" s="1">
        <v>166.20458992029486</v>
      </c>
      <c r="I190" s="1">
        <f t="shared" si="70"/>
        <v>2.2206430131275838</v>
      </c>
      <c r="J190" s="1">
        <f t="shared" si="71"/>
        <v>1.9869826076053554</v>
      </c>
      <c r="K190" s="1">
        <v>9.9461496291453566E-2</v>
      </c>
      <c r="L190" s="1">
        <f t="shared" si="72"/>
        <v>-1.0023450115603234</v>
      </c>
      <c r="M190" s="1">
        <v>102.71932249318527</v>
      </c>
      <c r="N190" s="1">
        <f t="shared" si="73"/>
        <v>2.0116521462539696</v>
      </c>
      <c r="O190" s="1">
        <f t="shared" si="74"/>
        <v>2.006945835069788</v>
      </c>
      <c r="P190" s="1">
        <v>0.15463270132919379</v>
      </c>
      <c r="Q190" s="1">
        <f t="shared" si="75"/>
        <v>-0.81069865721580636</v>
      </c>
      <c r="R190" s="1">
        <v>22.331972842013744</v>
      </c>
      <c r="S190" s="1">
        <f t="shared" si="76"/>
        <v>1.3489270910317528</v>
      </c>
      <c r="T190" s="1">
        <f t="shared" si="77"/>
        <v>1.6639069018128041</v>
      </c>
      <c r="U190" s="1">
        <v>0.17879043192802446</v>
      </c>
      <c r="V190" s="1">
        <f t="shared" si="78"/>
        <v>-0.74765572643522249</v>
      </c>
      <c r="W190" s="1">
        <v>106.81167252252482</v>
      </c>
      <c r="X190" s="1">
        <f t="shared" si="79"/>
        <v>2.0286187155682094</v>
      </c>
      <c r="Y190" s="1">
        <f t="shared" si="80"/>
        <v>2.713305929241713</v>
      </c>
      <c r="Z190" s="1">
        <v>0.18339813760859042</v>
      </c>
      <c r="AA190" s="1">
        <f t="shared" si="81"/>
        <v>-0.73660507886457505</v>
      </c>
      <c r="AB190">
        <v>70.53251536516845</v>
      </c>
      <c r="AC190" s="1">
        <f t="shared" si="82"/>
        <v>1.8483893721436715</v>
      </c>
      <c r="AD190" s="1">
        <f t="shared" si="83"/>
        <v>2.5093356334072987</v>
      </c>
      <c r="AE190">
        <v>6.176541578148146E-2</v>
      </c>
      <c r="AF190" s="1">
        <f t="shared" si="84"/>
        <v>-1.2092546307278198</v>
      </c>
      <c r="AG190">
        <v>107.89429604712308</v>
      </c>
      <c r="AH190" s="1">
        <f t="shared" si="85"/>
        <v>2.0329984858252814</v>
      </c>
      <c r="AI190" s="1">
        <f t="shared" si="86"/>
        <v>1.6811996697516642</v>
      </c>
      <c r="AO190">
        <v>0.2103907125932396</v>
      </c>
      <c r="AP190" s="1">
        <f t="shared" si="87"/>
        <v>-0.67697343542386834</v>
      </c>
      <c r="AQ190">
        <v>70.899621911466596</v>
      </c>
      <c r="AR190" s="1">
        <f t="shared" si="88"/>
        <v>1.8506439192140742</v>
      </c>
      <c r="AS190" s="1">
        <f t="shared" si="89"/>
        <v>2.7337024207683189</v>
      </c>
      <c r="AT190" s="1">
        <v>6.5445067206904156E-2</v>
      </c>
      <c r="AU190" s="1">
        <f t="shared" si="90"/>
        <v>-1.1841230819712103</v>
      </c>
      <c r="AV190" s="1">
        <v>325.73188157829003</v>
      </c>
      <c r="AW190" s="1">
        <f t="shared" si="91"/>
        <v>2.5128602679781467</v>
      </c>
      <c r="AX190" s="1">
        <f t="shared" si="92"/>
        <v>2.1221275948738261</v>
      </c>
      <c r="AY190" s="1">
        <v>0.22042695641425525</v>
      </c>
      <c r="AZ190" s="1">
        <f t="shared" si="93"/>
        <v>-0.65673529590874058</v>
      </c>
      <c r="BA190" s="1">
        <v>42.127904568744889</v>
      </c>
      <c r="BB190" s="1">
        <f t="shared" si="94"/>
        <v>1.6245698579670242</v>
      </c>
      <c r="BC190" s="1">
        <f t="shared" si="95"/>
        <v>2.4737057199264241</v>
      </c>
    </row>
    <row r="191" spans="1:55" x14ac:dyDescent="0.25">
      <c r="A191" s="1">
        <v>0.15214514151447783</v>
      </c>
      <c r="B191" s="1">
        <f t="shared" si="66"/>
        <v>-0.81774191150917985</v>
      </c>
      <c r="C191" s="1">
        <v>19.5732717106584</v>
      </c>
      <c r="D191" s="1">
        <f t="shared" si="67"/>
        <v>1.2916634248980003</v>
      </c>
      <c r="E191" s="1">
        <f t="shared" si="68"/>
        <v>1.5795490077232031</v>
      </c>
      <c r="F191" s="1">
        <v>8.3627516174532499E-2</v>
      </c>
      <c r="G191" s="1">
        <f t="shared" si="69"/>
        <v>-1.0776508020280022</v>
      </c>
      <c r="H191" s="1">
        <v>140.51268902464932</v>
      </c>
      <c r="I191" s="1">
        <f t="shared" si="70"/>
        <v>2.1477155450564207</v>
      </c>
      <c r="J191" s="1">
        <f t="shared" si="71"/>
        <v>1.9929605592226092</v>
      </c>
      <c r="K191" s="1">
        <v>0.10055004210088507</v>
      </c>
      <c r="L191" s="1">
        <f t="shared" si="72"/>
        <v>-0.99761774322558594</v>
      </c>
      <c r="M191" s="1">
        <v>97.100152182816757</v>
      </c>
      <c r="N191" s="1">
        <f t="shared" si="73"/>
        <v>1.9872199105682085</v>
      </c>
      <c r="O191" s="1">
        <f t="shared" si="74"/>
        <v>1.9919652833588879</v>
      </c>
      <c r="P191" s="1">
        <v>8.2898789821792898E-2</v>
      </c>
      <c r="Q191" s="1">
        <f t="shared" si="75"/>
        <v>-1.0814518093478407</v>
      </c>
      <c r="R191" s="1">
        <v>54.666582528693255</v>
      </c>
      <c r="S191" s="1">
        <f t="shared" si="76"/>
        <v>1.7377219249008582</v>
      </c>
      <c r="T191" s="1">
        <f t="shared" si="77"/>
        <v>1.606841756498401</v>
      </c>
      <c r="U191" s="1">
        <v>0.2742020632779737</v>
      </c>
      <c r="V191" s="1">
        <f t="shared" si="78"/>
        <v>-0.56192928161482381</v>
      </c>
      <c r="W191" s="1">
        <v>36.074963437245515</v>
      </c>
      <c r="X191" s="1">
        <f t="shared" si="79"/>
        <v>1.5572058995989189</v>
      </c>
      <c r="Y191" s="1">
        <f t="shared" si="80"/>
        <v>2.7711777096291459</v>
      </c>
      <c r="Z191" s="1">
        <v>0.19763092406264257</v>
      </c>
      <c r="AA191" s="1">
        <f t="shared" si="81"/>
        <v>-0.70414509872118636</v>
      </c>
      <c r="AB191">
        <v>56.83505104187109</v>
      </c>
      <c r="AC191" s="1">
        <f t="shared" si="82"/>
        <v>1.7546162543578232</v>
      </c>
      <c r="AD191" s="1">
        <f t="shared" si="83"/>
        <v>2.4918390507076182</v>
      </c>
      <c r="AE191">
        <v>9.2238821767693213E-2</v>
      </c>
      <c r="AF191" s="1">
        <f t="shared" si="84"/>
        <v>-1.0350862532313254</v>
      </c>
      <c r="AG191">
        <v>70.095829130602581</v>
      </c>
      <c r="AH191" s="1">
        <f t="shared" si="85"/>
        <v>1.8456921771755908</v>
      </c>
      <c r="AI191" s="1">
        <f t="shared" si="86"/>
        <v>1.7831288662309264</v>
      </c>
      <c r="AT191" s="1">
        <v>8.5116633280051715E-2</v>
      </c>
      <c r="AU191" s="1">
        <f t="shared" si="90"/>
        <v>-1.069985562878119</v>
      </c>
      <c r="AV191" s="1">
        <v>123.40539358129139</v>
      </c>
      <c r="AW191" s="1">
        <f t="shared" si="91"/>
        <v>2.0913341414752056</v>
      </c>
      <c r="AX191" s="1">
        <f t="shared" si="92"/>
        <v>1.9545442611859123</v>
      </c>
      <c r="AY191" s="1">
        <v>0.13965299472652723</v>
      </c>
      <c r="AZ191" s="1">
        <f t="shared" si="93"/>
        <v>-0.85494974682827873</v>
      </c>
      <c r="BA191" s="1">
        <v>64.120565429573958</v>
      </c>
      <c r="BB191" s="1">
        <f t="shared" si="94"/>
        <v>1.8069973434054565</v>
      </c>
      <c r="BC191" s="1">
        <f t="shared" si="95"/>
        <v>2.1135714117807693</v>
      </c>
    </row>
    <row r="192" spans="1:55" x14ac:dyDescent="0.25">
      <c r="A192" s="1">
        <v>0.16126027699298198</v>
      </c>
      <c r="B192" s="1">
        <f t="shared" si="66"/>
        <v>-0.79247259855861618</v>
      </c>
      <c r="C192" s="1">
        <v>16.600667754359353</v>
      </c>
      <c r="D192" s="1">
        <f t="shared" si="67"/>
        <v>1.2201255576907091</v>
      </c>
      <c r="E192" s="1">
        <f t="shared" si="68"/>
        <v>1.5396438437239683</v>
      </c>
      <c r="F192" s="1">
        <v>8.3948299420003911E-2</v>
      </c>
      <c r="G192" s="1">
        <f t="shared" si="69"/>
        <v>-1.0759880971434297</v>
      </c>
      <c r="H192" s="1">
        <v>174.29882500908869</v>
      </c>
      <c r="I192" s="1">
        <f t="shared" si="70"/>
        <v>2.2412944594347834</v>
      </c>
      <c r="J192" s="1">
        <f t="shared" si="71"/>
        <v>2.083010458373145</v>
      </c>
      <c r="K192" s="1">
        <v>6.7137857782664331E-2</v>
      </c>
      <c r="L192" s="1">
        <f t="shared" si="72"/>
        <v>-1.1730325202225087</v>
      </c>
      <c r="M192" s="1">
        <v>204.63149380475724</v>
      </c>
      <c r="N192" s="1">
        <f t="shared" si="73"/>
        <v>2.3109724746011753</v>
      </c>
      <c r="O192" s="1">
        <f t="shared" si="74"/>
        <v>1.9700838934651312</v>
      </c>
      <c r="P192" s="1">
        <v>0.11072517898576659</v>
      </c>
      <c r="Q192" s="1">
        <f t="shared" si="75"/>
        <v>-0.9557536090114318</v>
      </c>
      <c r="R192" s="1">
        <v>42.657990581916181</v>
      </c>
      <c r="S192" s="1">
        <f t="shared" si="76"/>
        <v>1.6300003940168504</v>
      </c>
      <c r="T192" s="1">
        <f t="shared" si="77"/>
        <v>1.7054608830646372</v>
      </c>
      <c r="U192" s="1">
        <v>0.19445168225869425</v>
      </c>
      <c r="V192" s="1">
        <f t="shared" si="78"/>
        <v>-0.71118829529097383</v>
      </c>
      <c r="W192" s="1">
        <v>128.4906603323299</v>
      </c>
      <c r="X192" s="1">
        <f t="shared" si="79"/>
        <v>2.1088715610249422</v>
      </c>
      <c r="Y192" s="1">
        <f t="shared" si="80"/>
        <v>2.9652787805824667</v>
      </c>
      <c r="Z192" s="1">
        <v>0.13461765446146345</v>
      </c>
      <c r="AA192" s="1">
        <f t="shared" si="81"/>
        <v>-0.87089798073305269</v>
      </c>
      <c r="AB192">
        <v>144.98883325526086</v>
      </c>
      <c r="AC192" s="1">
        <f t="shared" si="82"/>
        <v>2.1613345550462055</v>
      </c>
      <c r="AD192" s="1">
        <f t="shared" si="83"/>
        <v>2.4817310441195031</v>
      </c>
      <c r="AE192">
        <v>6.8623888373585656E-2</v>
      </c>
      <c r="AF192" s="1">
        <f t="shared" si="84"/>
        <v>-1.1635246775455361</v>
      </c>
      <c r="AG192">
        <v>166.5793527581734</v>
      </c>
      <c r="AH192" s="1">
        <f t="shared" si="85"/>
        <v>2.2216211703067206</v>
      </c>
      <c r="AI192" s="1">
        <f t="shared" si="86"/>
        <v>1.9093889568317939</v>
      </c>
      <c r="AT192" s="1">
        <v>0.11657287799892832</v>
      </c>
      <c r="AU192" s="1">
        <f t="shared" si="90"/>
        <v>-0.93340248135701109</v>
      </c>
      <c r="AV192" s="1">
        <v>86.61476700584214</v>
      </c>
      <c r="AW192" s="1">
        <f t="shared" si="91"/>
        <v>1.937591941467955</v>
      </c>
      <c r="AX192" s="1">
        <f t="shared" si="92"/>
        <v>2.0758375729310474</v>
      </c>
      <c r="AY192" s="1">
        <v>0.13674460875331837</v>
      </c>
      <c r="AZ192" s="1">
        <f t="shared" si="93"/>
        <v>-0.86408978700432471</v>
      </c>
      <c r="BA192" s="1">
        <v>85.534839234622453</v>
      </c>
      <c r="BB192" s="1">
        <f t="shared" si="94"/>
        <v>1.9321430434478093</v>
      </c>
      <c r="BC192" s="1">
        <f t="shared" si="95"/>
        <v>2.236044300611713</v>
      </c>
    </row>
    <row r="193" spans="1:55" x14ac:dyDescent="0.25">
      <c r="A193" s="1">
        <v>0.1828872080062211</v>
      </c>
      <c r="B193" s="1">
        <f t="shared" si="66"/>
        <v>-0.7378166700653811</v>
      </c>
      <c r="C193" s="1">
        <v>19.51029151698091</v>
      </c>
      <c r="D193" s="1">
        <f t="shared" si="67"/>
        <v>1.2902637585421524</v>
      </c>
      <c r="E193" s="1">
        <f t="shared" si="68"/>
        <v>1.7487592933185103</v>
      </c>
      <c r="F193" s="1">
        <v>7.8113719220629749E-2</v>
      </c>
      <c r="G193" s="1">
        <f t="shared" si="69"/>
        <v>-1.1072726836827123</v>
      </c>
      <c r="H193" s="1">
        <v>194.68117170244304</v>
      </c>
      <c r="I193" s="1">
        <f t="shared" si="70"/>
        <v>2.2893239514114838</v>
      </c>
      <c r="J193" s="1">
        <f t="shared" si="71"/>
        <v>2.0675340276591587</v>
      </c>
      <c r="K193" s="1">
        <v>8.166002945593559E-2</v>
      </c>
      <c r="L193" s="1">
        <f t="shared" si="72"/>
        <v>-1.0879904677567889</v>
      </c>
      <c r="M193" s="1">
        <v>139.43490525293925</v>
      </c>
      <c r="N193" s="1">
        <f t="shared" si="73"/>
        <v>2.144371505908035</v>
      </c>
      <c r="O193" s="1">
        <f t="shared" si="74"/>
        <v>1.9709469608950574</v>
      </c>
      <c r="P193" s="1">
        <v>0.14767281743482924</v>
      </c>
      <c r="Q193" s="1">
        <f t="shared" si="75"/>
        <v>-0.83069943918028633</v>
      </c>
      <c r="R193" s="1">
        <v>14.349345325435419</v>
      </c>
      <c r="S193" s="1">
        <f t="shared" si="76"/>
        <v>1.1568320872695452</v>
      </c>
      <c r="T193" s="1">
        <f t="shared" si="77"/>
        <v>1.3926000581041424</v>
      </c>
      <c r="U193" s="1">
        <v>0.17342683825740002</v>
      </c>
      <c r="V193" s="1">
        <f t="shared" si="78"/>
        <v>-0.76088369345052009</v>
      </c>
      <c r="W193" s="1">
        <v>125.9368164686994</v>
      </c>
      <c r="X193" s="1">
        <f t="shared" si="79"/>
        <v>2.1001527106624729</v>
      </c>
      <c r="Y193" s="1">
        <f t="shared" si="80"/>
        <v>2.7601494535104591</v>
      </c>
      <c r="Z193" s="1">
        <v>0.20560768032367643</v>
      </c>
      <c r="AA193" s="1">
        <f t="shared" si="81"/>
        <v>-0.68696066662280686</v>
      </c>
      <c r="AB193">
        <v>36.865266917103689</v>
      </c>
      <c r="AC193" s="1">
        <f t="shared" si="82"/>
        <v>1.566617382690646</v>
      </c>
      <c r="AD193" s="1">
        <f t="shared" si="83"/>
        <v>2.2805052149380729</v>
      </c>
      <c r="AE193">
        <v>6.4650489357087254E-2</v>
      </c>
      <c r="AF193" s="1">
        <f t="shared" si="84"/>
        <v>-1.189428183478431</v>
      </c>
      <c r="AG193">
        <v>164.19330660146591</v>
      </c>
      <c r="AH193" s="1">
        <f t="shared" si="85"/>
        <v>2.2153554489752718</v>
      </c>
      <c r="AI193" s="1">
        <f t="shared" si="86"/>
        <v>1.8625382177312808</v>
      </c>
      <c r="AT193" s="1">
        <v>0.12531416037045065</v>
      </c>
      <c r="AU193" s="1">
        <f t="shared" si="90"/>
        <v>-0.90199985140587813</v>
      </c>
      <c r="AV193" s="1">
        <v>26.395499592166086</v>
      </c>
      <c r="AW193" s="1">
        <f t="shared" si="91"/>
        <v>1.4215298863812131</v>
      </c>
      <c r="AX193" s="1">
        <f t="shared" si="92"/>
        <v>1.5759757434167903</v>
      </c>
      <c r="AY193" s="1">
        <v>0.16188748666868943</v>
      </c>
      <c r="AZ193" s="1">
        <f t="shared" si="93"/>
        <v>-0.79078671937983003</v>
      </c>
      <c r="BA193" s="1">
        <v>122.79624441943841</v>
      </c>
      <c r="BB193" s="1">
        <f t="shared" si="94"/>
        <v>2.0891850846157713</v>
      </c>
      <c r="BC193" s="1">
        <f t="shared" si="95"/>
        <v>2.6419071456513619</v>
      </c>
    </row>
    <row r="194" spans="1:55" x14ac:dyDescent="0.25">
      <c r="A194" s="1">
        <v>0.20528038720826877</v>
      </c>
      <c r="B194" s="1">
        <f t="shared" si="66"/>
        <v>-0.68765254178434609</v>
      </c>
      <c r="C194" s="1">
        <v>17.884164711842526</v>
      </c>
      <c r="D194" s="1">
        <f t="shared" si="67"/>
        <v>1.2524686610346714</v>
      </c>
      <c r="E194" s="1">
        <f t="shared" si="68"/>
        <v>1.8213684745274403</v>
      </c>
      <c r="F194" s="1">
        <v>8.4947510508195781E-2</v>
      </c>
      <c r="G194" s="1">
        <f t="shared" si="69"/>
        <v>-1.070849344145091</v>
      </c>
      <c r="H194" s="1">
        <v>92.83988198459042</v>
      </c>
      <c r="I194" s="1">
        <f t="shared" si="70"/>
        <v>1.9677345797214745</v>
      </c>
      <c r="J194" s="1">
        <f t="shared" si="71"/>
        <v>1.8375456738897373</v>
      </c>
      <c r="K194" s="1">
        <v>6.2613761210122049E-2</v>
      </c>
      <c r="L194" s="1">
        <f t="shared" si="72"/>
        <v>-1.2033302073514602</v>
      </c>
      <c r="M194" s="1">
        <v>222.22786262775077</v>
      </c>
      <c r="N194" s="1">
        <f t="shared" si="73"/>
        <v>2.3467985092712498</v>
      </c>
      <c r="O194" s="1">
        <f t="shared" si="74"/>
        <v>1.9502531349533498</v>
      </c>
      <c r="P194" s="1">
        <v>0.10171333327643707</v>
      </c>
      <c r="Q194" s="1">
        <f t="shared" si="75"/>
        <v>-0.99262211306710635</v>
      </c>
      <c r="R194" s="1">
        <v>44.790301168420726</v>
      </c>
      <c r="S194" s="1">
        <f t="shared" si="76"/>
        <v>1.6511839826354338</v>
      </c>
      <c r="T194" s="1">
        <f t="shared" si="77"/>
        <v>1.6634567786661885</v>
      </c>
      <c r="U194" s="1">
        <v>0.20188138674454703</v>
      </c>
      <c r="V194" s="1">
        <f t="shared" si="78"/>
        <v>-0.69490372071348494</v>
      </c>
      <c r="W194" s="1">
        <v>76.857938438334273</v>
      </c>
      <c r="X194" s="1">
        <f t="shared" si="79"/>
        <v>1.8856887311969863</v>
      </c>
      <c r="Y194" s="1">
        <f t="shared" si="80"/>
        <v>2.7135971142317032</v>
      </c>
      <c r="Z194" s="1">
        <v>0.19110884972756093</v>
      </c>
      <c r="AA194" s="1">
        <f t="shared" si="81"/>
        <v>-0.71871920149100332</v>
      </c>
      <c r="AB194">
        <v>116.14270851745641</v>
      </c>
      <c r="AC194" s="1">
        <f t="shared" si="82"/>
        <v>2.0649919498225802</v>
      </c>
      <c r="AD194" s="1">
        <f t="shared" si="83"/>
        <v>2.8731553930084184</v>
      </c>
      <c r="AE194">
        <v>0.12573302455058091</v>
      </c>
      <c r="AF194" s="1">
        <f t="shared" si="84"/>
        <v>-0.90055063721966977</v>
      </c>
      <c r="AG194">
        <v>27.240407397825656</v>
      </c>
      <c r="AH194" s="1">
        <f t="shared" si="85"/>
        <v>1.4352135984428238</v>
      </c>
      <c r="AI194" s="1">
        <f t="shared" si="86"/>
        <v>1.5937067157865268</v>
      </c>
      <c r="AT194" s="1">
        <v>0.12922590551969135</v>
      </c>
      <c r="AU194" s="1">
        <f t="shared" si="90"/>
        <v>-0.88865041593467764</v>
      </c>
      <c r="AV194" s="1">
        <v>53.319740121838826</v>
      </c>
      <c r="AW194" s="1">
        <f t="shared" si="91"/>
        <v>1.7268880240140194</v>
      </c>
      <c r="AX194" s="1">
        <f t="shared" si="92"/>
        <v>1.9432703716204174</v>
      </c>
      <c r="AY194" s="1">
        <v>0.1067847028579967</v>
      </c>
      <c r="AZ194" s="1">
        <f t="shared" si="93"/>
        <v>-0.97149095648521144</v>
      </c>
      <c r="BA194" s="1">
        <v>45.800649722237232</v>
      </c>
      <c r="BB194" s="1">
        <f t="shared" si="94"/>
        <v>1.6608716388942835</v>
      </c>
      <c r="BC194" s="1">
        <f t="shared" si="95"/>
        <v>1.7096110136765501</v>
      </c>
    </row>
    <row r="195" spans="1:55" x14ac:dyDescent="0.25">
      <c r="A195" s="1">
        <v>0.18766890509852452</v>
      </c>
      <c r="B195" s="1">
        <f t="shared" si="66"/>
        <v>-0.72660767976455243</v>
      </c>
      <c r="C195" s="1">
        <v>14.586799441504644</v>
      </c>
      <c r="D195" s="1">
        <f t="shared" si="67"/>
        <v>1.163960011744448</v>
      </c>
      <c r="E195" s="1">
        <f t="shared" si="68"/>
        <v>1.6019098671261136</v>
      </c>
      <c r="F195" s="1">
        <v>7.9541008943296923E-2</v>
      </c>
      <c r="G195" s="1">
        <f t="shared" si="69"/>
        <v>-1.0994089044774291</v>
      </c>
      <c r="H195" s="1">
        <v>166.75310429879232</v>
      </c>
      <c r="I195" s="1">
        <f t="shared" si="70"/>
        <v>2.2220739275498258</v>
      </c>
      <c r="J195" s="1">
        <f t="shared" si="71"/>
        <v>2.0211532929197271</v>
      </c>
      <c r="K195" s="1">
        <v>6.3862155238472634E-2</v>
      </c>
      <c r="L195" s="1">
        <f t="shared" si="72"/>
        <v>-1.1947564288535526</v>
      </c>
      <c r="M195" s="1">
        <v>209.63621415766383</v>
      </c>
      <c r="N195" s="1">
        <f t="shared" si="73"/>
        <v>2.3214663081318627</v>
      </c>
      <c r="O195" s="1">
        <f t="shared" si="74"/>
        <v>1.9430456719613238</v>
      </c>
      <c r="P195" s="1">
        <v>0.11074177981892114</v>
      </c>
      <c r="Q195" s="1">
        <f t="shared" si="75"/>
        <v>-0.95568850087714008</v>
      </c>
      <c r="R195" s="1">
        <v>31.337015543831612</v>
      </c>
      <c r="S195" s="1">
        <f t="shared" si="76"/>
        <v>1.4960576330207773</v>
      </c>
      <c r="T195" s="1">
        <f t="shared" si="77"/>
        <v>1.5654239133856704</v>
      </c>
      <c r="U195" s="1">
        <v>0.15447959112322548</v>
      </c>
      <c r="V195" s="1">
        <f t="shared" si="78"/>
        <v>-0.81112888871831701</v>
      </c>
      <c r="W195" s="1">
        <v>235.25699071381189</v>
      </c>
      <c r="X195" s="1">
        <f t="shared" si="79"/>
        <v>2.3715425374481764</v>
      </c>
      <c r="Y195" s="1">
        <f t="shared" si="80"/>
        <v>2.923755485019778</v>
      </c>
      <c r="Z195" s="1">
        <v>0.23586978502317096</v>
      </c>
      <c r="AA195" s="1">
        <f t="shared" si="81"/>
        <v>-0.62732768878015344</v>
      </c>
      <c r="AB195">
        <v>39.215643334077392</v>
      </c>
      <c r="AC195" s="1">
        <f t="shared" si="82"/>
        <v>1.593459344021567</v>
      </c>
      <c r="AD195" s="1">
        <f t="shared" si="83"/>
        <v>2.5400749441174337</v>
      </c>
      <c r="AE195">
        <v>6.0766812591096939E-2</v>
      </c>
      <c r="AF195" s="1">
        <f t="shared" si="84"/>
        <v>-1.2163335431557654</v>
      </c>
      <c r="AG195">
        <v>121.41289091295292</v>
      </c>
      <c r="AH195" s="1">
        <f t="shared" si="85"/>
        <v>2.0842648000435724</v>
      </c>
      <c r="AI195" s="1">
        <f t="shared" si="86"/>
        <v>1.7135635301448384</v>
      </c>
      <c r="AT195" s="1">
        <v>0.1581874314102267</v>
      </c>
      <c r="AU195" s="1">
        <f t="shared" si="90"/>
        <v>-0.80082802580690182</v>
      </c>
      <c r="AV195" s="1">
        <v>30.772467953226826</v>
      </c>
      <c r="AW195" s="1">
        <f t="shared" si="91"/>
        <v>1.4881623280799874</v>
      </c>
      <c r="AX195" s="1">
        <f t="shared" si="92"/>
        <v>1.858279530840018</v>
      </c>
      <c r="AY195" s="1">
        <v>9.2498264966482585E-2</v>
      </c>
      <c r="AZ195" s="1">
        <f t="shared" si="93"/>
        <v>-1.0338664134506919</v>
      </c>
      <c r="BA195" s="1">
        <v>27.656613515301469</v>
      </c>
      <c r="BB195" s="1">
        <f t="shared" si="94"/>
        <v>1.4417990007314374</v>
      </c>
      <c r="BC195" s="1">
        <f t="shared" si="95"/>
        <v>1.3945699192598842</v>
      </c>
    </row>
    <row r="196" spans="1:55" x14ac:dyDescent="0.25">
      <c r="A196" s="1">
        <v>0.11168761071564441</v>
      </c>
      <c r="B196" s="1">
        <f t="shared" ref="B196:B259" si="96">LOG10(A196)</f>
        <v>-0.95199499963505196</v>
      </c>
      <c r="C196" s="1">
        <v>36.449308648185045</v>
      </c>
      <c r="D196" s="1">
        <f t="shared" ref="D196:D259" si="97">LOG10(C196)</f>
        <v>1.5616892952568531</v>
      </c>
      <c r="E196" s="1">
        <f t="shared" ref="E196:E259" si="98">-LOG(C196)/LOG(A196)</f>
        <v>1.6404385483700312</v>
      </c>
      <c r="F196" s="1">
        <v>6.6707344833444301E-2</v>
      </c>
      <c r="G196" s="1">
        <f t="shared" ref="G196:G259" si="99">LOG10(F196)</f>
        <v>-1.1758263453185214</v>
      </c>
      <c r="H196" s="1">
        <v>244.59038170824684</v>
      </c>
      <c r="I196" s="1">
        <f t="shared" ref="I196:I259" si="100">LOG10(H196)</f>
        <v>2.3884393748050732</v>
      </c>
      <c r="J196" s="1">
        <f t="shared" ref="J196:J259" si="101">-LOG(H196)/LOG(F196)</f>
        <v>2.031285813857203</v>
      </c>
      <c r="K196" s="1">
        <v>7.8749190973872688E-2</v>
      </c>
      <c r="L196" s="1">
        <f t="shared" ref="L196:L259" si="102">LOG10(K196)</f>
        <v>-1.1037538992194744</v>
      </c>
      <c r="M196" s="1">
        <v>167.70697204113159</v>
      </c>
      <c r="N196" s="1">
        <f t="shared" ref="N196:N259" si="103">LOG10(M196)</f>
        <v>2.2245511178001864</v>
      </c>
      <c r="O196" s="1">
        <f t="shared" ref="O196:O259" si="104">-LOG(M196)/LOG(K196)</f>
        <v>2.0154412313952319</v>
      </c>
      <c r="P196" s="1">
        <v>4.934463734269804E-2</v>
      </c>
      <c r="Q196" s="1">
        <f t="shared" ref="Q196:Q259" si="105">LOG10(P196)</f>
        <v>-1.3067600385166054</v>
      </c>
      <c r="R196" s="1">
        <v>149.96099983652269</v>
      </c>
      <c r="S196" s="1">
        <f t="shared" ref="S196:S259" si="106">LOG10(R196)</f>
        <v>2.1759783273352498</v>
      </c>
      <c r="T196" s="1">
        <f t="shared" ref="T196:T259" si="107">-LOG(R196)/LOG(P196)</f>
        <v>1.665170546388421</v>
      </c>
      <c r="U196" s="1">
        <v>8.0786906789719892E-2</v>
      </c>
      <c r="V196" s="1">
        <f t="shared" ref="V196:V259" si="108">LOG10(U196)</f>
        <v>-1.0926590200390636</v>
      </c>
      <c r="W196" s="1">
        <v>924.47968792467429</v>
      </c>
      <c r="X196" s="1">
        <f t="shared" ref="X196:X259" si="109">LOG10(W196)</f>
        <v>2.9658973735599421</v>
      </c>
      <c r="Y196" s="1">
        <f t="shared" ref="Y196:Y259" si="110">-LOG(W196)/LOG(U196)</f>
        <v>2.7143851093215781</v>
      </c>
      <c r="Z196" s="1">
        <v>0.1327323310489873</v>
      </c>
      <c r="AA196" s="1">
        <f t="shared" ref="AA196:AA259" si="111">LOG10(Z196)</f>
        <v>-0.87702327844718864</v>
      </c>
      <c r="AB196">
        <v>307.45311514464657</v>
      </c>
      <c r="AC196" s="1">
        <f t="shared" ref="AC196:AC259" si="112">LOG10(AB196)</f>
        <v>2.4877788977165802</v>
      </c>
      <c r="AD196" s="1">
        <f t="shared" ref="AD196:AD259" si="113">-LOG(AB196)/LOG(Z196)</f>
        <v>2.836616722558734</v>
      </c>
      <c r="AE196">
        <v>5.4961842765448327E-2</v>
      </c>
      <c r="AF196" s="1">
        <f t="shared" ref="AF196:AF259" si="114">LOG10(AE196)</f>
        <v>-1.2599387146412064</v>
      </c>
      <c r="AG196">
        <v>115.06316212949181</v>
      </c>
      <c r="AH196" s="1">
        <f t="shared" ref="AH196:AH259" si="115">LOG10(AG196)</f>
        <v>2.0609363049973108</v>
      </c>
      <c r="AI196" s="1">
        <f t="shared" ref="AI196:AI259" si="116">-LOG(AG196)/LOG(AE196)</f>
        <v>1.635743295327031</v>
      </c>
      <c r="AT196" s="1">
        <v>9.2649156912081851E-2</v>
      </c>
      <c r="AU196" s="1">
        <f t="shared" ref="AU196:AU259" si="117">LOG10(AT196)</f>
        <v>-1.0331585283159044</v>
      </c>
      <c r="AV196" s="1">
        <v>89.483509396517533</v>
      </c>
      <c r="AW196" s="1">
        <f t="shared" ref="AW196:AW259" si="118">LOG10(AV196)</f>
        <v>1.9517430080760829</v>
      </c>
      <c r="AX196" s="1">
        <f t="shared" ref="AX196:AX259" si="119">-LOG(AV196)/LOG(AT196)</f>
        <v>1.8891031284981146</v>
      </c>
      <c r="AY196" s="1">
        <v>0.17892509757348421</v>
      </c>
      <c r="AZ196" s="1">
        <f t="shared" ref="AZ196:AZ259" si="120">LOG10(AY196)</f>
        <v>-0.74732873727951288</v>
      </c>
      <c r="BA196" s="1">
        <v>9.5913505465699647</v>
      </c>
      <c r="BB196" s="1">
        <f t="shared" ref="BB196:BB259" si="121">LOG10(BA196)</f>
        <v>0.98187976396172838</v>
      </c>
      <c r="BC196" s="1">
        <f t="shared" ref="BC196:BC259" si="122">-LOG(BA196)/LOG(AY196)</f>
        <v>1.3138525457164236</v>
      </c>
    </row>
    <row r="197" spans="1:55" x14ac:dyDescent="0.25">
      <c r="A197" s="1">
        <v>0.14067745824025135</v>
      </c>
      <c r="B197" s="1">
        <f t="shared" si="96"/>
        <v>-0.85177548711515672</v>
      </c>
      <c r="C197" s="1">
        <v>26.252154416512681</v>
      </c>
      <c r="D197" s="1">
        <f t="shared" si="97"/>
        <v>1.4191649501347157</v>
      </c>
      <c r="E197" s="1">
        <f t="shared" si="98"/>
        <v>1.6661256065741301</v>
      </c>
      <c r="F197" s="1">
        <v>7.461286154553641E-2</v>
      </c>
      <c r="G197" s="1">
        <f t="shared" si="99"/>
        <v>-1.127186303669363</v>
      </c>
      <c r="H197" s="1">
        <v>199.27707436455361</v>
      </c>
      <c r="I197" s="1">
        <f t="shared" si="100"/>
        <v>2.2994573385917918</v>
      </c>
      <c r="J197" s="1">
        <f t="shared" si="101"/>
        <v>2.039997586118905</v>
      </c>
      <c r="K197" s="1">
        <v>8.6755952038284803E-2</v>
      </c>
      <c r="L197" s="1">
        <f t="shared" si="102"/>
        <v>-1.061700720010182</v>
      </c>
      <c r="M197" s="1">
        <v>127.92173121960512</v>
      </c>
      <c r="N197" s="1">
        <f t="shared" si="103"/>
        <v>2.1069443282712759</v>
      </c>
      <c r="O197" s="1">
        <f t="shared" si="104"/>
        <v>1.9844992930315331</v>
      </c>
      <c r="P197" s="1">
        <v>0.10693142951779554</v>
      </c>
      <c r="Q197" s="1">
        <f t="shared" si="105"/>
        <v>-0.97089462725164133</v>
      </c>
      <c r="R197" s="1">
        <v>44.079084119397137</v>
      </c>
      <c r="S197" s="1">
        <f t="shared" si="106"/>
        <v>1.644232562113596</v>
      </c>
      <c r="T197" s="1">
        <f t="shared" si="107"/>
        <v>1.6935231856911239</v>
      </c>
      <c r="U197" s="1">
        <v>0.19952286051960402</v>
      </c>
      <c r="V197" s="1">
        <f t="shared" si="108"/>
        <v>-0.70000733742721066</v>
      </c>
      <c r="W197" s="1">
        <v>80.31374036738093</v>
      </c>
      <c r="X197" s="1">
        <f t="shared" si="109"/>
        <v>1.9047898523178393</v>
      </c>
      <c r="Y197" s="1">
        <f t="shared" si="110"/>
        <v>2.7210998377797808</v>
      </c>
      <c r="Z197" s="1">
        <v>0.18709229289536425</v>
      </c>
      <c r="AA197" s="1">
        <f t="shared" si="111"/>
        <v>-0.72794410251578556</v>
      </c>
      <c r="AB197">
        <v>50.587557080875982</v>
      </c>
      <c r="AC197" s="1">
        <f t="shared" si="112"/>
        <v>1.7040437074395633</v>
      </c>
      <c r="AD197" s="1">
        <f t="shared" si="113"/>
        <v>2.3408991178723246</v>
      </c>
      <c r="AE197">
        <v>7.6356925158605954E-2</v>
      </c>
      <c r="AF197" s="1">
        <f t="shared" si="114"/>
        <v>-1.1171515686693787</v>
      </c>
      <c r="AG197">
        <v>63.681678652539325</v>
      </c>
      <c r="AH197" s="1">
        <f t="shared" si="115"/>
        <v>1.8040145029068448</v>
      </c>
      <c r="AI197" s="1">
        <f t="shared" si="116"/>
        <v>1.6148341491885274</v>
      </c>
      <c r="AT197" s="1">
        <v>5.6392504237288074E-2</v>
      </c>
      <c r="AU197" s="1">
        <f t="shared" si="117"/>
        <v>-1.2487786191501276</v>
      </c>
      <c r="AV197" s="1">
        <v>243.7563876714816</v>
      </c>
      <c r="AW197" s="1">
        <f t="shared" si="118"/>
        <v>2.3869560052695618</v>
      </c>
      <c r="AX197" s="1">
        <f t="shared" si="119"/>
        <v>1.9114324738311388</v>
      </c>
      <c r="AY197" s="1">
        <v>0.17732879911694382</v>
      </c>
      <c r="AZ197" s="1">
        <f t="shared" si="120"/>
        <v>-0.75122072699416176</v>
      </c>
      <c r="BA197" s="1">
        <v>67.852476155721718</v>
      </c>
      <c r="BB197" s="1">
        <f t="shared" si="121"/>
        <v>1.8315657010914668</v>
      </c>
      <c r="BC197" s="1">
        <f t="shared" si="122"/>
        <v>2.4381192308418576</v>
      </c>
    </row>
    <row r="198" spans="1:55" x14ac:dyDescent="0.25">
      <c r="A198" s="1">
        <v>0.13044001329560612</v>
      </c>
      <c r="B198" s="1">
        <f t="shared" si="96"/>
        <v>-0.88458916559892276</v>
      </c>
      <c r="C198" s="1">
        <v>37.708871896650955</v>
      </c>
      <c r="D198" s="1">
        <f t="shared" si="97"/>
        <v>1.5764435401916763</v>
      </c>
      <c r="E198" s="1">
        <f t="shared" si="98"/>
        <v>1.7821194306899797</v>
      </c>
      <c r="F198" s="1">
        <v>7.2941267306032592E-2</v>
      </c>
      <c r="G198" s="1">
        <f t="shared" si="99"/>
        <v>-1.1370266953787562</v>
      </c>
      <c r="H198" s="1">
        <v>191.12470188445144</v>
      </c>
      <c r="I198" s="1">
        <f t="shared" si="100"/>
        <v>2.281316821010102</v>
      </c>
      <c r="J198" s="1">
        <f t="shared" si="101"/>
        <v>2.0063880912225813</v>
      </c>
      <c r="K198" s="1">
        <v>6.6277882891046955E-2</v>
      </c>
      <c r="L198" s="1">
        <f t="shared" si="102"/>
        <v>-1.1786313726639965</v>
      </c>
      <c r="M198" s="1">
        <v>191.11450272719802</v>
      </c>
      <c r="N198" s="1">
        <f t="shared" si="103"/>
        <v>2.2812936447494629</v>
      </c>
      <c r="O198" s="1">
        <f t="shared" si="104"/>
        <v>1.9355446475119518</v>
      </c>
      <c r="P198" s="1">
        <v>5.9769191044598158E-2</v>
      </c>
      <c r="Q198" s="1">
        <f t="shared" si="105"/>
        <v>-1.2235226221526769</v>
      </c>
      <c r="R198" s="1">
        <v>97.580774556186242</v>
      </c>
      <c r="S198" s="1">
        <f t="shared" si="106"/>
        <v>1.9893642610414919</v>
      </c>
      <c r="T198" s="1">
        <f t="shared" si="107"/>
        <v>1.6259317359750864</v>
      </c>
      <c r="U198" s="1">
        <v>0.1476103725724473</v>
      </c>
      <c r="V198" s="1">
        <f t="shared" si="108"/>
        <v>-0.83088312359225236</v>
      </c>
      <c r="W198" s="1">
        <v>267.57570783135134</v>
      </c>
      <c r="X198" s="1">
        <f t="shared" si="109"/>
        <v>2.4274466829609649</v>
      </c>
      <c r="Y198" s="1">
        <f t="shared" si="110"/>
        <v>2.9215260414318034</v>
      </c>
      <c r="Z198" s="1">
        <v>0.21739743953807333</v>
      </c>
      <c r="AA198" s="1">
        <f t="shared" si="111"/>
        <v>-0.66274557524988187</v>
      </c>
      <c r="AB198">
        <v>76.184714847027905</v>
      </c>
      <c r="AC198" s="1">
        <f t="shared" si="112"/>
        <v>1.8818678463596477</v>
      </c>
      <c r="AD198" s="1">
        <f t="shared" si="113"/>
        <v>2.8395026940015518</v>
      </c>
      <c r="AE198">
        <v>5.5569750198569093E-2</v>
      </c>
      <c r="AF198" s="1">
        <f t="shared" si="114"/>
        <v>-1.2551615554843141</v>
      </c>
      <c r="AG198">
        <v>63.649292014010371</v>
      </c>
      <c r="AH198" s="1">
        <f t="shared" si="115"/>
        <v>1.8037935772572531</v>
      </c>
      <c r="AI198" s="1">
        <f t="shared" si="116"/>
        <v>1.4371007217164526</v>
      </c>
      <c r="AT198" s="1">
        <v>0.12487973748287198</v>
      </c>
      <c r="AU198" s="1">
        <f t="shared" si="117"/>
        <v>-0.90350802290095555</v>
      </c>
      <c r="AV198" s="1">
        <v>42.651986324637427</v>
      </c>
      <c r="AW198" s="1">
        <f t="shared" si="118"/>
        <v>1.6299392612888166</v>
      </c>
      <c r="AX198" s="1">
        <f t="shared" si="119"/>
        <v>1.8040119400992789</v>
      </c>
      <c r="AY198" s="1">
        <v>8.4642351016082737E-2</v>
      </c>
      <c r="AZ198" s="1">
        <f t="shared" si="120"/>
        <v>-1.0724122822284143</v>
      </c>
      <c r="BA198" s="1">
        <v>85.861237257435747</v>
      </c>
      <c r="BB198" s="1">
        <f t="shared" si="121"/>
        <v>1.9337971423568552</v>
      </c>
      <c r="BC198" s="1">
        <f t="shared" si="122"/>
        <v>1.8032217407455742</v>
      </c>
    </row>
    <row r="199" spans="1:55" x14ac:dyDescent="0.25">
      <c r="A199" s="1">
        <v>0.13245153311628871</v>
      </c>
      <c r="B199" s="1">
        <f t="shared" si="96"/>
        <v>-0.87794301041249678</v>
      </c>
      <c r="C199" s="1">
        <v>29.186806849809884</v>
      </c>
      <c r="D199" s="1">
        <f t="shared" si="97"/>
        <v>1.4651865840814173</v>
      </c>
      <c r="E199" s="1">
        <f t="shared" si="98"/>
        <v>1.6688857553441963</v>
      </c>
      <c r="F199" s="1">
        <v>0.10298901706673219</v>
      </c>
      <c r="G199" s="1">
        <f t="shared" si="99"/>
        <v>-0.98720908676701946</v>
      </c>
      <c r="H199" s="1">
        <v>108.6224106702953</v>
      </c>
      <c r="I199" s="1">
        <f t="shared" si="100"/>
        <v>2.0359194369135172</v>
      </c>
      <c r="J199" s="1">
        <f t="shared" si="101"/>
        <v>2.0622981131392204</v>
      </c>
      <c r="K199" s="1">
        <v>0.11784505855799619</v>
      </c>
      <c r="L199" s="1">
        <f t="shared" si="102"/>
        <v>-0.92868862345775527</v>
      </c>
      <c r="M199" s="1">
        <v>63.071274382480198</v>
      </c>
      <c r="N199" s="1">
        <f t="shared" si="103"/>
        <v>1.7998316061905217</v>
      </c>
      <c r="O199" s="1">
        <f t="shared" si="104"/>
        <v>1.9380355920472774</v>
      </c>
      <c r="P199" s="1">
        <v>6.3969430487181747E-2</v>
      </c>
      <c r="Q199" s="1">
        <f t="shared" si="105"/>
        <v>-1.1940275157413296</v>
      </c>
      <c r="R199" s="1">
        <v>97.923875381049371</v>
      </c>
      <c r="S199" s="1">
        <f t="shared" si="106"/>
        <v>1.9908885925394426</v>
      </c>
      <c r="T199" s="1">
        <f t="shared" si="107"/>
        <v>1.6673724569097306</v>
      </c>
      <c r="U199" s="1">
        <v>0.19729541116520746</v>
      </c>
      <c r="V199" s="1">
        <f t="shared" si="108"/>
        <v>-0.70488301575543566</v>
      </c>
      <c r="W199" s="1">
        <v>107.85754009578957</v>
      </c>
      <c r="X199" s="1">
        <f t="shared" si="109"/>
        <v>2.0328505111217421</v>
      </c>
      <c r="Y199" s="1">
        <f t="shared" si="110"/>
        <v>2.8839544515668321</v>
      </c>
      <c r="Z199" s="1">
        <v>0.13016895423977187</v>
      </c>
      <c r="AA199" s="1">
        <f t="shared" si="111"/>
        <v>-0.88549258420175814</v>
      </c>
      <c r="AB199">
        <v>115.4567187640444</v>
      </c>
      <c r="AC199" s="1">
        <f t="shared" si="112"/>
        <v>2.0624192108542938</v>
      </c>
      <c r="AD199" s="1">
        <f t="shared" si="113"/>
        <v>2.3291208166508763</v>
      </c>
      <c r="AE199">
        <v>5.8904829265455885E-2</v>
      </c>
      <c r="AF199" s="1">
        <f t="shared" si="114"/>
        <v>-1.229849098466496</v>
      </c>
      <c r="AG199">
        <v>141.18952216514825</v>
      </c>
      <c r="AH199" s="1">
        <f t="shared" si="115"/>
        <v>2.1498024684246952</v>
      </c>
      <c r="AI199" s="1">
        <f t="shared" si="116"/>
        <v>1.7480213394515578</v>
      </c>
      <c r="AT199" s="1">
        <v>7.5669631076413987E-2</v>
      </c>
      <c r="AU199" s="1">
        <f t="shared" si="117"/>
        <v>-1.1210783834087805</v>
      </c>
      <c r="AV199" s="1">
        <v>148.17682148710327</v>
      </c>
      <c r="AW199" s="1">
        <f t="shared" si="118"/>
        <v>2.170780274577738</v>
      </c>
      <c r="AX199" s="1">
        <f t="shared" si="119"/>
        <v>1.9363322910367839</v>
      </c>
      <c r="AY199" s="1">
        <v>9.7180407873579747E-2</v>
      </c>
      <c r="AZ199" s="1">
        <f t="shared" si="120"/>
        <v>-1.0124212825021413</v>
      </c>
      <c r="BA199" s="1">
        <v>27.502453301768</v>
      </c>
      <c r="BB199" s="1">
        <f t="shared" si="121"/>
        <v>1.4393714359356429</v>
      </c>
      <c r="BC199" s="1">
        <f t="shared" si="122"/>
        <v>1.4217119501659614</v>
      </c>
    </row>
    <row r="200" spans="1:55" x14ac:dyDescent="0.25">
      <c r="A200" s="1">
        <v>0.11439452955876302</v>
      </c>
      <c r="B200" s="1">
        <f t="shared" si="96"/>
        <v>-0.94159474336858762</v>
      </c>
      <c r="C200" s="1">
        <v>33.433426117485169</v>
      </c>
      <c r="D200" s="1">
        <f t="shared" si="97"/>
        <v>1.5241808835526771</v>
      </c>
      <c r="E200" s="1">
        <f t="shared" si="98"/>
        <v>1.6187228043562218</v>
      </c>
      <c r="F200" s="1">
        <v>0.10003237025571711</v>
      </c>
      <c r="G200" s="1">
        <f t="shared" si="99"/>
        <v>-0.99985944051414799</v>
      </c>
      <c r="H200" s="1">
        <v>104.04368926993584</v>
      </c>
      <c r="I200" s="1">
        <f t="shared" si="100"/>
        <v>2.017215743381279</v>
      </c>
      <c r="J200" s="1">
        <f t="shared" si="101"/>
        <v>2.017499322048693</v>
      </c>
      <c r="K200" s="1">
        <v>0.1000050606160079</v>
      </c>
      <c r="L200" s="1">
        <f t="shared" si="102"/>
        <v>-0.99997802258001911</v>
      </c>
      <c r="M200" s="1">
        <v>97.736286233547247</v>
      </c>
      <c r="N200" s="1">
        <f t="shared" si="103"/>
        <v>1.9900558327592712</v>
      </c>
      <c r="O200" s="1">
        <f t="shared" si="104"/>
        <v>1.9900995700133253</v>
      </c>
      <c r="P200" s="1">
        <v>6.3815676177054026E-2</v>
      </c>
      <c r="Q200" s="1">
        <f t="shared" si="105"/>
        <v>-1.1950726247125523</v>
      </c>
      <c r="R200" s="1">
        <v>75.6621841948254</v>
      </c>
      <c r="S200" s="1">
        <f t="shared" si="106"/>
        <v>1.8788788742296332</v>
      </c>
      <c r="T200" s="1">
        <f t="shared" si="107"/>
        <v>1.572188028892014</v>
      </c>
      <c r="U200" s="1">
        <v>0.20035152441546086</v>
      </c>
      <c r="V200" s="1">
        <f t="shared" si="108"/>
        <v>-0.6982073488005146</v>
      </c>
      <c r="W200" s="1">
        <v>78.773280228451995</v>
      </c>
      <c r="X200" s="1">
        <f t="shared" si="109"/>
        <v>1.8963789304693777</v>
      </c>
      <c r="Y200" s="1">
        <f t="shared" si="110"/>
        <v>2.7160684196854445</v>
      </c>
      <c r="Z200" s="1">
        <v>0.14873835666842689</v>
      </c>
      <c r="AA200" s="1">
        <f t="shared" si="111"/>
        <v>-0.82757702111246334</v>
      </c>
      <c r="AB200">
        <v>182.09441336449521</v>
      </c>
      <c r="AC200" s="1">
        <f t="shared" si="112"/>
        <v>2.260296621894919</v>
      </c>
      <c r="AD200" s="1">
        <f t="shared" si="113"/>
        <v>2.731222066625937</v>
      </c>
      <c r="AE200">
        <v>4.6408431756246468E-2</v>
      </c>
      <c r="AF200" s="1">
        <f t="shared" si="114"/>
        <v>-1.3334031071059842</v>
      </c>
      <c r="AG200">
        <v>316.16057313509663</v>
      </c>
      <c r="AH200" s="1">
        <f t="shared" si="115"/>
        <v>2.4999077101961986</v>
      </c>
      <c r="AI200" s="1">
        <f t="shared" si="116"/>
        <v>1.8748326720356863</v>
      </c>
      <c r="AT200" s="1">
        <v>7.1404284623920677E-2</v>
      </c>
      <c r="AU200" s="1">
        <f t="shared" si="117"/>
        <v>-1.1462757275418056</v>
      </c>
      <c r="AV200" s="1">
        <v>249.01270207027483</v>
      </c>
      <c r="AW200" s="1">
        <f t="shared" si="118"/>
        <v>2.3962215009042933</v>
      </c>
      <c r="AX200" s="1">
        <f t="shared" si="119"/>
        <v>2.0904407581263218</v>
      </c>
      <c r="AY200" s="1">
        <v>7.1880474449387305E-2</v>
      </c>
      <c r="AZ200" s="1">
        <f t="shared" si="120"/>
        <v>-1.1433890649788843</v>
      </c>
      <c r="BA200" s="1">
        <v>354.63170599860456</v>
      </c>
      <c r="BB200" s="1">
        <f t="shared" si="121"/>
        <v>2.5497775612837206</v>
      </c>
      <c r="BC200" s="1">
        <f t="shared" si="122"/>
        <v>2.2300174449637655</v>
      </c>
    </row>
    <row r="201" spans="1:55" x14ac:dyDescent="0.25">
      <c r="A201" s="1">
        <v>0.10866161246684711</v>
      </c>
      <c r="B201" s="1">
        <f t="shared" si="96"/>
        <v>-0.96392385461006491</v>
      </c>
      <c r="C201" s="1">
        <v>50.975164187238839</v>
      </c>
      <c r="D201" s="1">
        <f t="shared" si="97"/>
        <v>1.7073586332828798</v>
      </c>
      <c r="E201" s="1">
        <f t="shared" si="98"/>
        <v>1.7712588241459755</v>
      </c>
      <c r="F201" s="1">
        <v>7.713839535119224E-2</v>
      </c>
      <c r="G201" s="1">
        <f t="shared" si="99"/>
        <v>-1.1127293996593854</v>
      </c>
      <c r="H201" s="1">
        <v>306.42760259738731</v>
      </c>
      <c r="I201" s="1">
        <f t="shared" si="100"/>
        <v>2.486327883401164</v>
      </c>
      <c r="J201" s="1">
        <f t="shared" si="101"/>
        <v>2.2344407222117497</v>
      </c>
      <c r="K201" s="1">
        <v>0.1098172556340299</v>
      </c>
      <c r="L201" s="1">
        <f t="shared" si="102"/>
        <v>-0.95932941363965896</v>
      </c>
      <c r="M201" s="1">
        <v>77.633398485799162</v>
      </c>
      <c r="N201" s="1">
        <f t="shared" si="103"/>
        <v>1.8900485982891855</v>
      </c>
      <c r="O201" s="1">
        <f t="shared" si="104"/>
        <v>1.9701768458431954</v>
      </c>
      <c r="P201" s="1">
        <v>7.2793369280161571E-2</v>
      </c>
      <c r="Q201" s="1">
        <f t="shared" si="105"/>
        <v>-1.1379081786016276</v>
      </c>
      <c r="R201" s="1">
        <v>71.125413286581818</v>
      </c>
      <c r="S201" s="1">
        <f t="shared" si="106"/>
        <v>1.8520248029540654</v>
      </c>
      <c r="T201" s="1">
        <f t="shared" si="107"/>
        <v>1.6275696385538012</v>
      </c>
      <c r="U201" s="1">
        <v>0.14387349292665719</v>
      </c>
      <c r="V201" s="1">
        <f t="shared" si="108"/>
        <v>-0.84201921256850876</v>
      </c>
      <c r="W201" s="1">
        <v>285.62547057441191</v>
      </c>
      <c r="X201" s="1">
        <f t="shared" si="109"/>
        <v>2.4557969329244798</v>
      </c>
      <c r="Y201" s="1">
        <f t="shared" si="110"/>
        <v>2.9165568864316977</v>
      </c>
      <c r="Z201" s="1">
        <v>0.21070486806752922</v>
      </c>
      <c r="AA201" s="1">
        <f t="shared" si="111"/>
        <v>-0.67632543045529503</v>
      </c>
      <c r="AB201">
        <v>60.840959625508901</v>
      </c>
      <c r="AC201" s="1">
        <f t="shared" si="112"/>
        <v>1.7841960554265965</v>
      </c>
      <c r="AD201" s="1">
        <f t="shared" si="113"/>
        <v>2.6380732929493647</v>
      </c>
      <c r="AE201">
        <v>6.0866941950458782E-2</v>
      </c>
      <c r="AF201" s="1">
        <f t="shared" si="114"/>
        <v>-1.2156185173270528</v>
      </c>
      <c r="AG201">
        <v>100.22941419287527</v>
      </c>
      <c r="AH201" s="1">
        <f t="shared" si="115"/>
        <v>2.0009951920604254</v>
      </c>
      <c r="AI201" s="1">
        <f t="shared" si="116"/>
        <v>1.6460716610835182</v>
      </c>
      <c r="AT201" s="1">
        <v>8.7419722614509518E-2</v>
      </c>
      <c r="AU201" s="1">
        <f t="shared" si="117"/>
        <v>-1.0583905758740373</v>
      </c>
      <c r="AV201" s="1">
        <v>93.65496418721888</v>
      </c>
      <c r="AW201" s="1">
        <f t="shared" si="118"/>
        <v>1.9715308021274651</v>
      </c>
      <c r="AX201" s="1">
        <f t="shared" si="119"/>
        <v>1.8627629979597473</v>
      </c>
      <c r="AY201" s="1">
        <v>9.2751833197739803E-2</v>
      </c>
      <c r="AZ201" s="1">
        <f t="shared" si="120"/>
        <v>-1.0326774979954521</v>
      </c>
      <c r="BA201" s="1">
        <v>78.18891735374028</v>
      </c>
      <c r="BB201" s="1">
        <f t="shared" si="121"/>
        <v>1.8931451996939832</v>
      </c>
      <c r="BC201" s="1">
        <f t="shared" si="122"/>
        <v>1.8332395189870987</v>
      </c>
    </row>
    <row r="202" spans="1:55" x14ac:dyDescent="0.25">
      <c r="A202" s="1">
        <v>0.14598179781867776</v>
      </c>
      <c r="B202" s="1">
        <f t="shared" si="96"/>
        <v>-0.83570129215886724</v>
      </c>
      <c r="C202" s="1">
        <v>33.631795560310628</v>
      </c>
      <c r="D202" s="1">
        <f t="shared" si="97"/>
        <v>1.5267500543832686</v>
      </c>
      <c r="E202" s="1">
        <f t="shared" si="98"/>
        <v>1.8269088114477063</v>
      </c>
      <c r="F202" s="1">
        <v>6.8602411525031617E-2</v>
      </c>
      <c r="G202" s="1">
        <f t="shared" si="99"/>
        <v>-1.1636606176226021</v>
      </c>
      <c r="H202" s="1">
        <v>206.51833256751732</v>
      </c>
      <c r="I202" s="1">
        <f t="shared" si="100"/>
        <v>2.3149586098884063</v>
      </c>
      <c r="J202" s="1">
        <f t="shared" si="101"/>
        <v>1.9893760902710147</v>
      </c>
      <c r="K202" s="1">
        <v>5.6268789697231113E-2</v>
      </c>
      <c r="L202" s="1">
        <f t="shared" si="102"/>
        <v>-1.2497324261196321</v>
      </c>
      <c r="M202" s="1">
        <v>353.91411467882796</v>
      </c>
      <c r="N202" s="1">
        <f t="shared" si="103"/>
        <v>2.5488978833634017</v>
      </c>
      <c r="O202" s="1">
        <f t="shared" si="104"/>
        <v>2.0395548919840585</v>
      </c>
      <c r="P202" s="1">
        <v>6.9091148818157089E-2</v>
      </c>
      <c r="Q202" s="1">
        <f t="shared" si="105"/>
        <v>-1.1605775859926393</v>
      </c>
      <c r="R202" s="1">
        <v>74.286436538898428</v>
      </c>
      <c r="S202" s="1">
        <f t="shared" si="106"/>
        <v>1.8709095260884903</v>
      </c>
      <c r="T202" s="1">
        <f t="shared" si="107"/>
        <v>1.6120503692894481</v>
      </c>
      <c r="U202" s="1">
        <v>0.13879588862238795</v>
      </c>
      <c r="V202" s="1">
        <f t="shared" si="108"/>
        <v>-0.85762339825476053</v>
      </c>
      <c r="W202" s="1">
        <v>263.4841980405555</v>
      </c>
      <c r="X202" s="1">
        <f t="shared" si="109"/>
        <v>2.4207545743509389</v>
      </c>
      <c r="Y202" s="1">
        <f t="shared" si="110"/>
        <v>2.8226312146766359</v>
      </c>
      <c r="Z202" s="1">
        <v>0.19840846713737706</v>
      </c>
      <c r="AA202" s="1">
        <f t="shared" si="111"/>
        <v>-0.70243979814667978</v>
      </c>
      <c r="AB202">
        <v>31.034086000582203</v>
      </c>
      <c r="AC202" s="1">
        <f t="shared" si="112"/>
        <v>1.4918389592993484</v>
      </c>
      <c r="AD202" s="1">
        <f t="shared" si="113"/>
        <v>2.1237961790254807</v>
      </c>
      <c r="AE202">
        <v>8.3137384244485454E-2</v>
      </c>
      <c r="AF202" s="1">
        <f t="shared" si="114"/>
        <v>-1.0802036438429978</v>
      </c>
      <c r="AG202">
        <v>89.203845284666656</v>
      </c>
      <c r="AH202" s="1">
        <f t="shared" si="115"/>
        <v>1.950383575787757</v>
      </c>
      <c r="AI202" s="1">
        <f t="shared" si="116"/>
        <v>1.8055702615934106</v>
      </c>
      <c r="AT202" s="1">
        <v>7.4757877902728379E-2</v>
      </c>
      <c r="AU202" s="1">
        <f t="shared" si="117"/>
        <v>-1.1263430351184545</v>
      </c>
      <c r="AV202" s="1">
        <v>95.257427542864761</v>
      </c>
      <c r="AW202" s="1">
        <f t="shared" si="118"/>
        <v>1.9788988490732846</v>
      </c>
      <c r="AX202" s="1">
        <f t="shared" si="119"/>
        <v>1.7569237677801854</v>
      </c>
      <c r="AY202" s="1">
        <v>0.11258629769655827</v>
      </c>
      <c r="AZ202" s="1">
        <f t="shared" si="120"/>
        <v>-0.94851446203247258</v>
      </c>
      <c r="BA202" s="1">
        <v>298.00314876342372</v>
      </c>
      <c r="BB202" s="1">
        <f t="shared" si="121"/>
        <v>2.4742208529465746</v>
      </c>
      <c r="BC202" s="1">
        <f t="shared" si="122"/>
        <v>2.6085220120364059</v>
      </c>
    </row>
    <row r="203" spans="1:55" x14ac:dyDescent="0.25">
      <c r="A203" s="1">
        <v>0.17417091677475754</v>
      </c>
      <c r="B203" s="1">
        <f t="shared" si="96"/>
        <v>-0.75902436217980152</v>
      </c>
      <c r="C203" s="1">
        <v>17.017324676237216</v>
      </c>
      <c r="D203" s="1">
        <f t="shared" si="97"/>
        <v>1.2308912849099574</v>
      </c>
      <c r="E203" s="1">
        <f t="shared" si="98"/>
        <v>1.6216755959914468</v>
      </c>
      <c r="F203" s="1">
        <v>7.8974628558456342E-2</v>
      </c>
      <c r="G203" s="1">
        <f t="shared" si="99"/>
        <v>-1.102512408036199</v>
      </c>
      <c r="H203" s="1">
        <v>199.46872881334446</v>
      </c>
      <c r="I203" s="1">
        <f t="shared" si="100"/>
        <v>2.2998748199811292</v>
      </c>
      <c r="J203" s="1">
        <f t="shared" si="101"/>
        <v>2.0860307813475574</v>
      </c>
      <c r="K203" s="1">
        <v>7.5913228104715139E-2</v>
      </c>
      <c r="L203" s="1">
        <f t="shared" si="102"/>
        <v>-1.1196825404112067</v>
      </c>
      <c r="M203" s="1">
        <v>167.52849898252944</v>
      </c>
      <c r="N203" s="1">
        <f t="shared" si="103"/>
        <v>2.2240886973313412</v>
      </c>
      <c r="O203" s="1">
        <f t="shared" si="104"/>
        <v>1.986356504687961</v>
      </c>
      <c r="P203" s="1">
        <v>6.9195160679884293E-2</v>
      </c>
      <c r="Q203" s="1">
        <f t="shared" si="105"/>
        <v>-1.1599242778483567</v>
      </c>
      <c r="R203" s="1">
        <v>67.447445298875223</v>
      </c>
      <c r="S203" s="1">
        <f t="shared" si="106"/>
        <v>1.8289655045844506</v>
      </c>
      <c r="T203" s="1">
        <f t="shared" si="107"/>
        <v>1.5767973302336218</v>
      </c>
      <c r="U203" s="1">
        <v>0.14597633939958418</v>
      </c>
      <c r="V203" s="1">
        <f t="shared" si="108"/>
        <v>-0.83571753120817149</v>
      </c>
      <c r="W203" s="1">
        <v>130.40937852617137</v>
      </c>
      <c r="X203" s="1">
        <f t="shared" si="109"/>
        <v>2.1153088252586509</v>
      </c>
      <c r="Y203" s="1">
        <f t="shared" si="110"/>
        <v>2.5311289356352416</v>
      </c>
      <c r="Z203" s="1">
        <v>0.15075948722856738</v>
      </c>
      <c r="AA203" s="1">
        <f t="shared" si="111"/>
        <v>-0.82171534836612048</v>
      </c>
      <c r="AB203">
        <v>65.722787737855427</v>
      </c>
      <c r="AC203" s="1">
        <f t="shared" si="112"/>
        <v>1.8177159764533826</v>
      </c>
      <c r="AD203" s="1">
        <f t="shared" si="113"/>
        <v>2.2120993359411947</v>
      </c>
      <c r="AE203">
        <v>5.6313703439705112E-2</v>
      </c>
      <c r="AF203" s="1">
        <f t="shared" si="114"/>
        <v>-1.24938591058228</v>
      </c>
      <c r="AG203">
        <v>142.17794938403787</v>
      </c>
      <c r="AH203" s="1">
        <f t="shared" si="115"/>
        <v>2.1528322461587885</v>
      </c>
      <c r="AI203" s="1">
        <f t="shared" si="116"/>
        <v>1.7231123129565746</v>
      </c>
      <c r="AT203" s="1">
        <v>9.2071247982585494E-2</v>
      </c>
      <c r="AU203" s="1">
        <f t="shared" si="117"/>
        <v>-1.0358759701505986</v>
      </c>
      <c r="AV203" s="1">
        <v>94.576287295478437</v>
      </c>
      <c r="AW203" s="1">
        <f t="shared" si="118"/>
        <v>1.9757822612681712</v>
      </c>
      <c r="AX203" s="1">
        <f t="shared" si="119"/>
        <v>1.9073540831156903</v>
      </c>
      <c r="AY203" s="1">
        <v>0.10904802011270041</v>
      </c>
      <c r="AZ203" s="1">
        <f t="shared" si="120"/>
        <v>-0.96238221510990041</v>
      </c>
      <c r="BA203" s="1">
        <v>54.243143820761794</v>
      </c>
      <c r="BB203" s="1">
        <f t="shared" si="121"/>
        <v>1.7343448524010776</v>
      </c>
      <c r="BC203" s="1">
        <f t="shared" si="122"/>
        <v>1.8021372643539781</v>
      </c>
    </row>
    <row r="204" spans="1:55" x14ac:dyDescent="0.25">
      <c r="A204" s="1">
        <v>0.17597871186323855</v>
      </c>
      <c r="B204" s="1">
        <f t="shared" si="96"/>
        <v>-0.75453986559213393</v>
      </c>
      <c r="C204" s="1">
        <v>26.238224635940952</v>
      </c>
      <c r="D204" s="1">
        <f t="shared" si="97"/>
        <v>1.4189344459132698</v>
      </c>
      <c r="E204" s="1">
        <f t="shared" si="98"/>
        <v>1.8805294598977147</v>
      </c>
      <c r="F204" s="1">
        <v>8.0174876924052049E-2</v>
      </c>
      <c r="G204" s="1">
        <f t="shared" si="99"/>
        <v>-1.0959616980817306</v>
      </c>
      <c r="H204" s="1">
        <v>244.13007501851877</v>
      </c>
      <c r="I204" s="1">
        <f t="shared" si="100"/>
        <v>2.3876212845790814</v>
      </c>
      <c r="J204" s="1">
        <f t="shared" si="101"/>
        <v>2.17856270776447</v>
      </c>
      <c r="K204" s="1">
        <v>9.0651855760624359E-2</v>
      </c>
      <c r="L204" s="1">
        <f t="shared" si="102"/>
        <v>-1.0426233009082468</v>
      </c>
      <c r="M204" s="1">
        <v>126.33034772665657</v>
      </c>
      <c r="N204" s="1">
        <f t="shared" si="103"/>
        <v>2.1015076915452968</v>
      </c>
      <c r="O204" s="1">
        <f t="shared" si="104"/>
        <v>2.0155963229621263</v>
      </c>
      <c r="P204" s="1">
        <v>6.5877123414667574E-2</v>
      </c>
      <c r="Q204" s="1">
        <f t="shared" si="105"/>
        <v>-1.1812653729572284</v>
      </c>
      <c r="R204" s="1">
        <v>89.3067835168888</v>
      </c>
      <c r="S204" s="1">
        <f t="shared" si="106"/>
        <v>1.9508844480493848</v>
      </c>
      <c r="T204" s="1">
        <f t="shared" si="107"/>
        <v>1.6515208967528272</v>
      </c>
      <c r="U204" s="1">
        <v>0.13756774783508474</v>
      </c>
      <c r="V204" s="1">
        <f t="shared" si="108"/>
        <v>-0.86148337263435071</v>
      </c>
      <c r="W204" s="1">
        <v>177.97464231806524</v>
      </c>
      <c r="X204" s="1">
        <f t="shared" si="109"/>
        <v>2.2503581287929322</v>
      </c>
      <c r="Y204" s="1">
        <f t="shared" si="110"/>
        <v>2.6121898579557117</v>
      </c>
      <c r="Z204" s="1">
        <v>0.20447924328872261</v>
      </c>
      <c r="AA204" s="1">
        <f t="shared" si="111"/>
        <v>-0.68935077070156603</v>
      </c>
      <c r="AB204">
        <v>61.559116837856791</v>
      </c>
      <c r="AC204" s="1">
        <f t="shared" si="112"/>
        <v>1.7892923805682011</v>
      </c>
      <c r="AD204" s="1">
        <f t="shared" si="113"/>
        <v>2.5956196128528335</v>
      </c>
      <c r="AE204">
        <v>5.9129533131359081E-2</v>
      </c>
      <c r="AF204" s="1">
        <f t="shared" si="114"/>
        <v>-1.2281955500432584</v>
      </c>
      <c r="AG204">
        <v>184.00411001448649</v>
      </c>
      <c r="AH204" s="1">
        <f t="shared" si="115"/>
        <v>2.2648275237523463</v>
      </c>
      <c r="AI204" s="1">
        <f t="shared" si="116"/>
        <v>1.8440284396671007</v>
      </c>
      <c r="AT204" s="1">
        <v>9.5692648531772992E-2</v>
      </c>
      <c r="AU204" s="1">
        <f t="shared" si="117"/>
        <v>-1.0191214250728891</v>
      </c>
      <c r="AV204" s="1">
        <v>107.43304223982024</v>
      </c>
      <c r="AW204" s="1">
        <f t="shared" si="118"/>
        <v>2.0311378740584707</v>
      </c>
      <c r="AX204" s="1">
        <f t="shared" si="119"/>
        <v>1.9930283321373612</v>
      </c>
      <c r="AY204" s="1">
        <v>0.13965129761069553</v>
      </c>
      <c r="AZ204" s="1">
        <f t="shared" si="120"/>
        <v>-0.85495502457059125</v>
      </c>
      <c r="BA204" s="1">
        <v>59.681704495733577</v>
      </c>
      <c r="BB204" s="1">
        <f t="shared" si="121"/>
        <v>1.7758412179921039</v>
      </c>
      <c r="BC204" s="1">
        <f t="shared" si="122"/>
        <v>2.0771165347370593</v>
      </c>
    </row>
    <row r="205" spans="1:55" x14ac:dyDescent="0.25">
      <c r="A205" s="1">
        <v>0.1363343307517505</v>
      </c>
      <c r="B205" s="1">
        <f t="shared" si="96"/>
        <v>-0.8653947694135663</v>
      </c>
      <c r="C205" s="1">
        <v>23.404372698783199</v>
      </c>
      <c r="D205" s="1">
        <f t="shared" si="97"/>
        <v>1.3692970053392184</v>
      </c>
      <c r="E205" s="1">
        <f t="shared" si="98"/>
        <v>1.5822801959701245</v>
      </c>
      <c r="F205" s="1">
        <v>7.4476529131571753E-2</v>
      </c>
      <c r="G205" s="1">
        <f t="shared" si="99"/>
        <v>-1.1279805712067599</v>
      </c>
      <c r="H205" s="1">
        <v>222.32688066634779</v>
      </c>
      <c r="I205" s="1">
        <f t="shared" si="100"/>
        <v>2.3469919747066381</v>
      </c>
      <c r="J205" s="1">
        <f t="shared" si="101"/>
        <v>2.0807024824866707</v>
      </c>
      <c r="K205" s="1">
        <v>8.0937441802629198E-2</v>
      </c>
      <c r="L205" s="1">
        <f t="shared" si="102"/>
        <v>-1.0918505265142506</v>
      </c>
      <c r="M205" s="1">
        <v>169.58505475011086</v>
      </c>
      <c r="N205" s="1">
        <f t="shared" si="103"/>
        <v>2.2293875759539863</v>
      </c>
      <c r="O205" s="1">
        <f t="shared" si="104"/>
        <v>2.0418432027242228</v>
      </c>
      <c r="P205" s="1">
        <v>0.10315062331990643</v>
      </c>
      <c r="Q205" s="1">
        <f t="shared" si="105"/>
        <v>-0.98652814332264815</v>
      </c>
      <c r="R205" s="1">
        <v>36.637676300807279</v>
      </c>
      <c r="S205" s="1">
        <f t="shared" si="106"/>
        <v>1.5639279212802288</v>
      </c>
      <c r="T205" s="1">
        <f t="shared" si="107"/>
        <v>1.5852846488625105</v>
      </c>
      <c r="U205" s="1">
        <v>0.12172580105724504</v>
      </c>
      <c r="V205" s="1">
        <f t="shared" si="108"/>
        <v>-0.91461735875293282</v>
      </c>
      <c r="W205" s="1">
        <v>342.00536681958806</v>
      </c>
      <c r="X205" s="1">
        <f t="shared" si="109"/>
        <v>2.5340329211492487</v>
      </c>
      <c r="Y205" s="1">
        <f t="shared" si="110"/>
        <v>2.7705935131215584</v>
      </c>
      <c r="Z205" s="1">
        <v>0.20464114278244511</v>
      </c>
      <c r="AA205" s="1">
        <f t="shared" si="111"/>
        <v>-0.68900704761755105</v>
      </c>
      <c r="AB205">
        <v>100.4188059806434</v>
      </c>
      <c r="AC205" s="1">
        <f t="shared" si="112"/>
        <v>2.0018150531357115</v>
      </c>
      <c r="AD205" s="1">
        <f t="shared" si="113"/>
        <v>2.9053622311376768</v>
      </c>
      <c r="AE205">
        <v>4.0536889417164698E-2</v>
      </c>
      <c r="AF205" s="1">
        <f t="shared" si="114"/>
        <v>-1.392149579786826</v>
      </c>
      <c r="AG205">
        <v>208.97443522544211</v>
      </c>
      <c r="AH205" s="1">
        <f t="shared" si="115"/>
        <v>2.3200931601798978</v>
      </c>
      <c r="AI205" s="1">
        <f t="shared" si="116"/>
        <v>1.6665545095629479</v>
      </c>
      <c r="AT205" s="1">
        <v>5.6781623328178252E-2</v>
      </c>
      <c r="AU205" s="1">
        <f t="shared" si="117"/>
        <v>-1.2457921956003626</v>
      </c>
      <c r="AV205" s="1">
        <v>277.59794121429547</v>
      </c>
      <c r="AW205" s="1">
        <f t="shared" si="118"/>
        <v>2.4434162408801283</v>
      </c>
      <c r="AX205" s="1">
        <f t="shared" si="119"/>
        <v>1.9613353250319696</v>
      </c>
      <c r="AY205" s="1">
        <v>0.10375990485957198</v>
      </c>
      <c r="AZ205" s="1">
        <f t="shared" si="120"/>
        <v>-0.98397043514084059</v>
      </c>
      <c r="BA205" s="1">
        <v>11.33452779981981</v>
      </c>
      <c r="BB205" s="1">
        <f t="shared" si="121"/>
        <v>1.0544034319875231</v>
      </c>
      <c r="BC205" s="1">
        <f t="shared" si="122"/>
        <v>1.071580399503163</v>
      </c>
    </row>
    <row r="206" spans="1:55" x14ac:dyDescent="0.25">
      <c r="A206" s="1">
        <v>9.7717881838442031E-2</v>
      </c>
      <c r="B206" s="1">
        <f t="shared" si="96"/>
        <v>-1.0100259554915441</v>
      </c>
      <c r="C206" s="1">
        <v>50.999777096038351</v>
      </c>
      <c r="D206" s="1">
        <f t="shared" si="97"/>
        <v>1.7075682779376993</v>
      </c>
      <c r="E206" s="1">
        <f t="shared" si="98"/>
        <v>1.6906182149613036</v>
      </c>
      <c r="F206" s="1">
        <v>8.1712443966190276E-2</v>
      </c>
      <c r="G206" s="1">
        <f t="shared" si="99"/>
        <v>-1.0877117998407138</v>
      </c>
      <c r="H206" s="1">
        <v>114.61812696773607</v>
      </c>
      <c r="I206" s="1">
        <f t="shared" si="100"/>
        <v>2.0592533071559038</v>
      </c>
      <c r="J206" s="1">
        <f t="shared" si="101"/>
        <v>1.8931975431887971</v>
      </c>
      <c r="K206" s="1">
        <v>8.7794286084430781E-2</v>
      </c>
      <c r="L206" s="1">
        <f t="shared" si="102"/>
        <v>-1.0565337483621489</v>
      </c>
      <c r="M206" s="1">
        <v>109.49975312936992</v>
      </c>
      <c r="N206" s="1">
        <f t="shared" si="103"/>
        <v>2.039413140046701</v>
      </c>
      <c r="O206" s="1">
        <f t="shared" si="104"/>
        <v>1.9302867922659579</v>
      </c>
      <c r="P206" s="1">
        <v>8.9878081056103926E-2</v>
      </c>
      <c r="Q206" s="1">
        <f t="shared" si="105"/>
        <v>-1.0463462085675694</v>
      </c>
      <c r="R206" s="1">
        <v>71.978398718855289</v>
      </c>
      <c r="S206" s="1">
        <f t="shared" si="106"/>
        <v>1.8572021808095216</v>
      </c>
      <c r="T206" s="1">
        <f t="shared" si="107"/>
        <v>1.7749404218246276</v>
      </c>
      <c r="U206" s="1">
        <v>0.2345057762863948</v>
      </c>
      <c r="V206" s="1">
        <f t="shared" si="108"/>
        <v>-0.62984645538637685</v>
      </c>
      <c r="W206" s="1">
        <v>54.569509121370125</v>
      </c>
      <c r="X206" s="1">
        <f t="shared" si="109"/>
        <v>1.7369500471157631</v>
      </c>
      <c r="Y206" s="1">
        <f t="shared" si="110"/>
        <v>2.7577356866289544</v>
      </c>
      <c r="Z206" s="1">
        <v>0.12603870384934099</v>
      </c>
      <c r="AA206" s="1">
        <f t="shared" si="111"/>
        <v>-0.89949607165142842</v>
      </c>
      <c r="AB206">
        <v>100.26923837367303</v>
      </c>
      <c r="AC206" s="1">
        <f t="shared" si="112"/>
        <v>2.0011677161345065</v>
      </c>
      <c r="AD206" s="1">
        <f t="shared" si="113"/>
        <v>2.2247653760849291</v>
      </c>
      <c r="AE206">
        <v>9.6091681722324629E-2</v>
      </c>
      <c r="AF206" s="1">
        <f t="shared" si="114"/>
        <v>-1.017314205863737</v>
      </c>
      <c r="AG206">
        <v>48.805856092262253</v>
      </c>
      <c r="AH206" s="1">
        <f t="shared" si="115"/>
        <v>1.6884719350348563</v>
      </c>
      <c r="AI206" s="1">
        <f t="shared" si="116"/>
        <v>1.6597349425601324</v>
      </c>
      <c r="AT206" s="1">
        <v>5.6046351101238394E-2</v>
      </c>
      <c r="AU206" s="1">
        <f t="shared" si="117"/>
        <v>-1.2514526568991939</v>
      </c>
      <c r="AV206" s="1">
        <v>204.02664453274949</v>
      </c>
      <c r="AW206" s="1">
        <f t="shared" si="118"/>
        <v>2.3096868871216221</v>
      </c>
      <c r="AX206" s="1">
        <f t="shared" si="119"/>
        <v>1.8456046853937602</v>
      </c>
      <c r="AY206" s="1">
        <v>7.2161151175568344E-2</v>
      </c>
      <c r="AZ206" s="1">
        <f t="shared" si="120"/>
        <v>-1.1416965471788474</v>
      </c>
      <c r="BA206" s="1">
        <v>6.1684760507081489</v>
      </c>
      <c r="BB206" s="1">
        <f t="shared" si="121"/>
        <v>0.79017788291217017</v>
      </c>
      <c r="BC206" s="1">
        <f t="shared" si="122"/>
        <v>0.69210849841379818</v>
      </c>
    </row>
    <row r="207" spans="1:55" x14ac:dyDescent="0.25">
      <c r="A207" s="1">
        <v>9.5487625676412294E-2</v>
      </c>
      <c r="B207" s="1">
        <f t="shared" si="96"/>
        <v>-1.0200529053655054</v>
      </c>
      <c r="C207" s="1">
        <v>67.00739297670583</v>
      </c>
      <c r="D207" s="1">
        <f t="shared" si="97"/>
        <v>1.8261227213853126</v>
      </c>
      <c r="E207" s="1">
        <f t="shared" si="98"/>
        <v>1.7902235381908709</v>
      </c>
      <c r="F207" s="1">
        <v>0.10371110599572718</v>
      </c>
      <c r="G207" s="1">
        <f t="shared" si="99"/>
        <v>-0.98417473431106584</v>
      </c>
      <c r="H207" s="1">
        <v>152.78261952885023</v>
      </c>
      <c r="I207" s="1">
        <f t="shared" si="100"/>
        <v>2.1840739519357508</v>
      </c>
      <c r="J207" s="1">
        <f t="shared" si="101"/>
        <v>2.2191932751297756</v>
      </c>
      <c r="K207" s="1">
        <v>6.1988364453047118E-2</v>
      </c>
      <c r="L207" s="1">
        <f t="shared" si="102"/>
        <v>-1.2076898222447663</v>
      </c>
      <c r="M207" s="1">
        <v>192.9798351440954</v>
      </c>
      <c r="N207" s="1">
        <f t="shared" si="103"/>
        <v>2.285511931063859</v>
      </c>
      <c r="O207" s="1">
        <f t="shared" si="104"/>
        <v>1.8924660032455314</v>
      </c>
      <c r="P207" s="1">
        <v>5.983702867621736E-2</v>
      </c>
      <c r="Q207" s="1">
        <f t="shared" si="105"/>
        <v>-1.2230299803434883</v>
      </c>
      <c r="R207" s="1">
        <v>111.37856308221423</v>
      </c>
      <c r="S207" s="1">
        <f t="shared" si="106"/>
        <v>2.0468016106673086</v>
      </c>
      <c r="T207" s="1">
        <f t="shared" si="107"/>
        <v>1.6735498258942629</v>
      </c>
      <c r="U207" s="1">
        <v>0.12880926739901941</v>
      </c>
      <c r="V207" s="1">
        <f t="shared" si="108"/>
        <v>-0.89005288980642827</v>
      </c>
      <c r="W207" s="1">
        <v>256.15660220219377</v>
      </c>
      <c r="X207" s="1">
        <f t="shared" si="109"/>
        <v>2.4085055538997691</v>
      </c>
      <c r="Y207" s="1">
        <f t="shared" si="110"/>
        <v>2.7060252053376055</v>
      </c>
      <c r="Z207" s="1">
        <v>0.16738012588805015</v>
      </c>
      <c r="AA207" s="1">
        <f t="shared" si="111"/>
        <v>-0.77629610984068032</v>
      </c>
      <c r="AB207">
        <v>129.51644036900828</v>
      </c>
      <c r="AC207" s="1">
        <f t="shared" si="112"/>
        <v>2.1123248997559623</v>
      </c>
      <c r="AD207" s="1">
        <f t="shared" si="113"/>
        <v>2.7210298660255763</v>
      </c>
      <c r="AE207">
        <v>6.8842844414661888E-2</v>
      </c>
      <c r="AF207" s="1">
        <f t="shared" si="114"/>
        <v>-1.1621411940087494</v>
      </c>
      <c r="AG207">
        <v>120.02007611556023</v>
      </c>
      <c r="AH207" s="1">
        <f t="shared" si="115"/>
        <v>2.0792538978554842</v>
      </c>
      <c r="AI207" s="1">
        <f t="shared" si="116"/>
        <v>1.7891577276279136</v>
      </c>
      <c r="AT207" s="1">
        <v>0.12515215172007541</v>
      </c>
      <c r="AU207" s="1">
        <f t="shared" si="117"/>
        <v>-0.90256167923896113</v>
      </c>
      <c r="AV207" s="1">
        <v>58.853172402468878</v>
      </c>
      <c r="AW207" s="1">
        <f t="shared" si="118"/>
        <v>1.7697698778804367</v>
      </c>
      <c r="AX207" s="1">
        <f t="shared" si="119"/>
        <v>1.9608298453050925</v>
      </c>
      <c r="AY207" s="1">
        <v>9.8598482334345483E-2</v>
      </c>
      <c r="AZ207" s="1">
        <f t="shared" si="120"/>
        <v>-1.0061297698345675</v>
      </c>
      <c r="BA207" s="1">
        <v>100.43809091788634</v>
      </c>
      <c r="BB207" s="1">
        <f t="shared" si="121"/>
        <v>2.001898449244917</v>
      </c>
      <c r="BC207" s="1">
        <f t="shared" si="122"/>
        <v>1.9897020337387279</v>
      </c>
    </row>
    <row r="208" spans="1:55" x14ac:dyDescent="0.25">
      <c r="A208" s="1">
        <v>0.12593655208445126</v>
      </c>
      <c r="B208" s="1">
        <f t="shared" si="96"/>
        <v>-0.89984820107044072</v>
      </c>
      <c r="C208" s="1">
        <v>37.185358581842699</v>
      </c>
      <c r="D208" s="1">
        <f t="shared" si="97"/>
        <v>1.5703719737854425</v>
      </c>
      <c r="E208" s="1">
        <f t="shared" si="98"/>
        <v>1.7451520955616298</v>
      </c>
      <c r="F208" s="1">
        <v>0.120918270166101</v>
      </c>
      <c r="G208" s="1">
        <f t="shared" si="99"/>
        <v>-0.91750807438448345</v>
      </c>
      <c r="H208" s="1">
        <v>86.581046704819201</v>
      </c>
      <c r="I208" s="1">
        <f t="shared" si="100"/>
        <v>1.93742283182802</v>
      </c>
      <c r="J208" s="1">
        <f t="shared" si="101"/>
        <v>2.1116139311664948</v>
      </c>
      <c r="K208" s="1">
        <v>6.9830151813454727E-2</v>
      </c>
      <c r="L208" s="1">
        <f t="shared" si="102"/>
        <v>-1.1559570137849322</v>
      </c>
      <c r="M208" s="1">
        <v>204.0000465224941</v>
      </c>
      <c r="N208" s="1">
        <f t="shared" si="103"/>
        <v>2.3096302664673702</v>
      </c>
      <c r="O208" s="1">
        <f t="shared" si="104"/>
        <v>1.99802435464705</v>
      </c>
      <c r="P208" s="1">
        <v>0.11806568872610691</v>
      </c>
      <c r="Q208" s="1">
        <f t="shared" si="105"/>
        <v>-0.92787629512095104</v>
      </c>
      <c r="R208" s="1">
        <v>42.328015382058858</v>
      </c>
      <c r="S208" s="1">
        <f t="shared" si="106"/>
        <v>1.6266279063472395</v>
      </c>
      <c r="T208" s="1">
        <f t="shared" si="107"/>
        <v>1.7530654839449309</v>
      </c>
      <c r="U208" s="1">
        <v>0.10943279852733492</v>
      </c>
      <c r="V208" s="1">
        <f t="shared" si="108"/>
        <v>-0.96085249441366871</v>
      </c>
      <c r="W208" s="1">
        <v>604.38157313506053</v>
      </c>
      <c r="X208" s="1">
        <f t="shared" si="109"/>
        <v>2.7813112147540875</v>
      </c>
      <c r="Y208" s="1">
        <f t="shared" si="110"/>
        <v>2.8946287082819082</v>
      </c>
      <c r="Z208" s="1">
        <v>0.18877139515517996</v>
      </c>
      <c r="AA208" s="1">
        <f t="shared" si="111"/>
        <v>-0.72406381442061341</v>
      </c>
      <c r="AB208">
        <v>52.625414877053863</v>
      </c>
      <c r="AC208" s="1">
        <f t="shared" si="112"/>
        <v>1.7211955326556949</v>
      </c>
      <c r="AD208" s="1">
        <f t="shared" si="113"/>
        <v>2.3771323720036661</v>
      </c>
      <c r="AE208">
        <v>5.9273253762283824E-2</v>
      </c>
      <c r="AF208" s="1">
        <f t="shared" si="114"/>
        <v>-1.2271412318259511</v>
      </c>
      <c r="AG208">
        <v>122.46797302195581</v>
      </c>
      <c r="AH208" s="1">
        <f t="shared" si="115"/>
        <v>2.0880225298565578</v>
      </c>
      <c r="AI208" s="1">
        <f t="shared" si="116"/>
        <v>1.7015340008986903</v>
      </c>
      <c r="AT208" s="1">
        <v>0.12230709170664117</v>
      </c>
      <c r="AU208" s="1">
        <f t="shared" si="117"/>
        <v>-0.91254836062708722</v>
      </c>
      <c r="AV208" s="1">
        <v>49.033906246395809</v>
      </c>
      <c r="AW208" s="1">
        <f t="shared" si="118"/>
        <v>1.6904964923422268</v>
      </c>
      <c r="AX208" s="1">
        <f t="shared" si="119"/>
        <v>1.8525007169817798</v>
      </c>
      <c r="AY208" s="1">
        <v>0.1041567586743274</v>
      </c>
      <c r="AZ208" s="1">
        <f t="shared" si="120"/>
        <v>-0.98231254367370269</v>
      </c>
      <c r="BA208" s="1">
        <v>42.066047175590434</v>
      </c>
      <c r="BB208" s="1">
        <f t="shared" si="121"/>
        <v>1.6239317045417727</v>
      </c>
      <c r="BC208" s="1">
        <f t="shared" si="122"/>
        <v>1.6531721141099449</v>
      </c>
    </row>
    <row r="209" spans="1:55" x14ac:dyDescent="0.25">
      <c r="A209" s="1">
        <v>9.4153549571989001E-2</v>
      </c>
      <c r="B209" s="1">
        <f t="shared" si="96"/>
        <v>-1.0261633025143444</v>
      </c>
      <c r="C209" s="1">
        <v>60.255003892355269</v>
      </c>
      <c r="D209" s="1">
        <f t="shared" si="97"/>
        <v>1.7799931188419267</v>
      </c>
      <c r="E209" s="1">
        <f t="shared" si="98"/>
        <v>1.7346099928544705</v>
      </c>
      <c r="F209" s="1">
        <v>0.11190583610531343</v>
      </c>
      <c r="G209" s="1">
        <f t="shared" si="99"/>
        <v>-0.95114726358567636</v>
      </c>
      <c r="H209" s="1">
        <v>115.17408263123417</v>
      </c>
      <c r="I209" s="1">
        <f t="shared" si="100"/>
        <v>2.0613547617558043</v>
      </c>
      <c r="J209" s="1">
        <f t="shared" si="101"/>
        <v>2.1672298714132019</v>
      </c>
      <c r="K209" s="1">
        <v>8.1633018161937659E-2</v>
      </c>
      <c r="L209" s="1">
        <f t="shared" si="102"/>
        <v>-1.0881341463298877</v>
      </c>
      <c r="M209" s="1">
        <v>180.76593879721213</v>
      </c>
      <c r="N209" s="1">
        <f t="shared" si="103"/>
        <v>2.2571166009955785</v>
      </c>
      <c r="O209" s="1">
        <f t="shared" si="104"/>
        <v>2.0742999460208948</v>
      </c>
      <c r="P209" s="1">
        <v>7.4563661665620742E-2</v>
      </c>
      <c r="Q209" s="1">
        <f t="shared" si="105"/>
        <v>-1.1274727728358573</v>
      </c>
      <c r="R209" s="1">
        <v>48.846056141103531</v>
      </c>
      <c r="S209" s="1">
        <f t="shared" si="106"/>
        <v>1.6888295042820107</v>
      </c>
      <c r="T209" s="1">
        <f t="shared" si="107"/>
        <v>1.4978893902991646</v>
      </c>
      <c r="U209" s="1">
        <v>0.12064338376450058</v>
      </c>
      <c r="V209" s="1">
        <f t="shared" si="108"/>
        <v>-0.91849649035989678</v>
      </c>
      <c r="W209" s="1">
        <v>438.10902614474531</v>
      </c>
      <c r="X209" s="1">
        <f t="shared" si="109"/>
        <v>2.6415822008259147</v>
      </c>
      <c r="Y209" s="1">
        <f t="shared" si="110"/>
        <v>2.8759850783870244</v>
      </c>
      <c r="Z209" s="1">
        <v>0.30860913793890588</v>
      </c>
      <c r="AA209" s="1">
        <f t="shared" si="111"/>
        <v>-0.51059121859144607</v>
      </c>
      <c r="AB209">
        <v>11.868469192310902</v>
      </c>
      <c r="AC209" s="1">
        <f t="shared" si="112"/>
        <v>1.0743947068058914</v>
      </c>
      <c r="AD209" s="1">
        <f t="shared" si="113"/>
        <v>2.1042169698292001</v>
      </c>
      <c r="AE209">
        <v>0.13723527761696439</v>
      </c>
      <c r="AF209" s="1">
        <f t="shared" si="114"/>
        <v>-0.86253423480254521</v>
      </c>
      <c r="AG209">
        <v>20.205487686886102</v>
      </c>
      <c r="AH209" s="1">
        <f t="shared" si="115"/>
        <v>1.3054693371923007</v>
      </c>
      <c r="AI209" s="1">
        <f t="shared" si="116"/>
        <v>1.5135275615942989</v>
      </c>
      <c r="AT209" s="1">
        <v>0.17474741985882608</v>
      </c>
      <c r="AU209" s="1">
        <f t="shared" si="117"/>
        <v>-0.75758922788183292</v>
      </c>
      <c r="AV209" s="1">
        <v>24.789220930925069</v>
      </c>
      <c r="AW209" s="1">
        <f t="shared" si="118"/>
        <v>1.3942628780902528</v>
      </c>
      <c r="AX209" s="1">
        <f t="shared" si="119"/>
        <v>1.8403942753892046</v>
      </c>
      <c r="AY209" s="1">
        <v>8.7749683529794231E-2</v>
      </c>
      <c r="AZ209" s="1">
        <f t="shared" si="120"/>
        <v>-1.0567544411471741</v>
      </c>
      <c r="BA209" s="1">
        <v>31.170420877031457</v>
      </c>
      <c r="BB209" s="1">
        <f t="shared" si="121"/>
        <v>1.4937426663557072</v>
      </c>
      <c r="BC209" s="1">
        <f t="shared" si="122"/>
        <v>1.4135191754994232</v>
      </c>
    </row>
    <row r="210" spans="1:55" x14ac:dyDescent="0.25">
      <c r="A210" s="1">
        <v>0.13726081793244141</v>
      </c>
      <c r="B210" s="1">
        <f t="shared" si="96"/>
        <v>-0.86245341749191973</v>
      </c>
      <c r="C210" s="1">
        <v>31.506654651970816</v>
      </c>
      <c r="D210" s="1">
        <f t="shared" si="97"/>
        <v>1.4984022926275573</v>
      </c>
      <c r="E210" s="1">
        <f t="shared" si="98"/>
        <v>1.737371853641702</v>
      </c>
      <c r="F210" s="1">
        <v>6.9879781589076484E-2</v>
      </c>
      <c r="G210" s="1">
        <f t="shared" si="99"/>
        <v>-1.1556484610847435</v>
      </c>
      <c r="H210" s="1">
        <v>265.29074484459335</v>
      </c>
      <c r="I210" s="1">
        <f t="shared" si="100"/>
        <v>2.4237220990851012</v>
      </c>
      <c r="J210" s="1">
        <f t="shared" si="101"/>
        <v>2.0972831970113877</v>
      </c>
      <c r="K210" s="1">
        <v>9.5392559522727419E-2</v>
      </c>
      <c r="L210" s="1">
        <f t="shared" si="102"/>
        <v>-1.0204854982963187</v>
      </c>
      <c r="M210" s="1">
        <v>89.062158674027785</v>
      </c>
      <c r="N210" s="1">
        <f t="shared" si="103"/>
        <v>1.9496932172813586</v>
      </c>
      <c r="O210" s="1">
        <f t="shared" si="104"/>
        <v>1.9105545551958696</v>
      </c>
      <c r="P210" s="1">
        <v>6.4493995259977524E-2</v>
      </c>
      <c r="Q210" s="1">
        <f t="shared" si="105"/>
        <v>-1.1904807186492996</v>
      </c>
      <c r="R210" s="1">
        <v>93.198732474595047</v>
      </c>
      <c r="S210" s="1">
        <f t="shared" si="106"/>
        <v>1.9694100058836772</v>
      </c>
      <c r="T210" s="1">
        <f t="shared" si="107"/>
        <v>1.6542981125457776</v>
      </c>
      <c r="U210" s="1">
        <v>0.15251010635867698</v>
      </c>
      <c r="V210" s="1">
        <f t="shared" si="108"/>
        <v>-0.8167013760524392</v>
      </c>
      <c r="W210" s="1">
        <v>245.748698781586</v>
      </c>
      <c r="X210" s="1">
        <f t="shared" si="109"/>
        <v>2.3904912269579959</v>
      </c>
      <c r="Y210" s="1">
        <f t="shared" si="110"/>
        <v>2.9270077130426015</v>
      </c>
      <c r="Z210" s="1">
        <v>0.19274973565390072</v>
      </c>
      <c r="AA210" s="1">
        <f t="shared" si="111"/>
        <v>-0.7150062088885798</v>
      </c>
      <c r="AB210">
        <v>195.07044524374982</v>
      </c>
      <c r="AC210" s="1">
        <f t="shared" si="112"/>
        <v>2.2901914752384793</v>
      </c>
      <c r="AD210" s="1">
        <f t="shared" si="113"/>
        <v>3.2030371859265383</v>
      </c>
      <c r="AE210">
        <v>0.10849728019557274</v>
      </c>
      <c r="AF210" s="1">
        <f t="shared" si="114"/>
        <v>-0.96458114855148458</v>
      </c>
      <c r="AG210">
        <v>36.948881789692912</v>
      </c>
      <c r="AH210" s="1">
        <f t="shared" si="115"/>
        <v>1.5676012995667195</v>
      </c>
      <c r="AI210" s="1">
        <f t="shared" si="116"/>
        <v>1.6251626956641156</v>
      </c>
      <c r="AT210" s="1">
        <v>6.271997539956535E-2</v>
      </c>
      <c r="AU210" s="1">
        <f t="shared" si="117"/>
        <v>-1.2025941206653767</v>
      </c>
      <c r="AV210" s="1">
        <v>210.46106185498462</v>
      </c>
      <c r="AW210" s="1">
        <f t="shared" si="118"/>
        <v>2.3231717572464321</v>
      </c>
      <c r="AX210" s="1">
        <f t="shared" si="119"/>
        <v>1.9318003616723629</v>
      </c>
      <c r="AY210" s="1">
        <v>9.3413516473752595E-2</v>
      </c>
      <c r="AZ210" s="1">
        <f t="shared" si="120"/>
        <v>-1.0295902789598887</v>
      </c>
      <c r="BA210" s="1">
        <v>138.3294913380015</v>
      </c>
      <c r="BB210" s="1">
        <f t="shared" si="121"/>
        <v>2.1409147799644059</v>
      </c>
      <c r="BC210" s="1">
        <f t="shared" si="122"/>
        <v>2.0793851920661082</v>
      </c>
    </row>
    <row r="211" spans="1:55" x14ac:dyDescent="0.25">
      <c r="A211" s="1">
        <v>0.10716953560414028</v>
      </c>
      <c r="B211" s="1">
        <f t="shared" si="96"/>
        <v>-0.96992865120402849</v>
      </c>
      <c r="C211" s="1">
        <v>34.860010430666769</v>
      </c>
      <c r="D211" s="1">
        <f t="shared" si="97"/>
        <v>1.5423275127217753</v>
      </c>
      <c r="E211" s="1">
        <f t="shared" si="98"/>
        <v>1.5901453275013528</v>
      </c>
      <c r="F211" s="1">
        <v>6.3985225162672965E-2</v>
      </c>
      <c r="G211" s="1">
        <f t="shared" si="99"/>
        <v>-1.1939202974395133</v>
      </c>
      <c r="H211" s="1">
        <v>307.807612984255</v>
      </c>
      <c r="I211" s="1">
        <f t="shared" si="100"/>
        <v>2.4882793570034698</v>
      </c>
      <c r="J211" s="1">
        <f t="shared" si="101"/>
        <v>2.0841251818398971</v>
      </c>
      <c r="K211" s="1">
        <v>6.7660813767800893E-2</v>
      </c>
      <c r="L211" s="1">
        <f t="shared" si="102"/>
        <v>-1.1696627831850441</v>
      </c>
      <c r="M211" s="1">
        <v>207.60117272463145</v>
      </c>
      <c r="N211" s="1">
        <f t="shared" si="103"/>
        <v>2.3172298024827676</v>
      </c>
      <c r="O211" s="1">
        <f t="shared" si="104"/>
        <v>1.9811092870483979</v>
      </c>
      <c r="P211" s="1">
        <v>5.3907570685520122E-2</v>
      </c>
      <c r="Q211" s="1">
        <f t="shared" si="105"/>
        <v>-1.2683502389679768</v>
      </c>
      <c r="R211" s="1">
        <v>171.97030203795151</v>
      </c>
      <c r="S211" s="1">
        <f t="shared" si="106"/>
        <v>2.2354534540317275</v>
      </c>
      <c r="T211" s="1">
        <f t="shared" si="107"/>
        <v>1.7624890864929053</v>
      </c>
      <c r="U211" s="1">
        <v>0.17703693553542094</v>
      </c>
      <c r="V211" s="1">
        <f t="shared" si="108"/>
        <v>-0.75193611654337866</v>
      </c>
      <c r="W211" s="1">
        <v>101.29378882825509</v>
      </c>
      <c r="X211" s="1">
        <f t="shared" si="109"/>
        <v>2.0055828159395919</v>
      </c>
      <c r="Y211" s="1">
        <f t="shared" si="110"/>
        <v>2.6672250099638499</v>
      </c>
      <c r="Z211" s="1">
        <v>0.21139801290461113</v>
      </c>
      <c r="AA211" s="1">
        <f t="shared" si="111"/>
        <v>-0.67489909928317304</v>
      </c>
      <c r="AB211">
        <v>55.197144961050263</v>
      </c>
      <c r="AC211" s="1">
        <f t="shared" si="112"/>
        <v>1.7419166146906446</v>
      </c>
      <c r="AD211" s="1">
        <f t="shared" si="113"/>
        <v>2.5810030218454538</v>
      </c>
      <c r="AE211">
        <v>7.0885586443761806E-2</v>
      </c>
      <c r="AF211" s="1">
        <f t="shared" si="114"/>
        <v>-1.1494420633262166</v>
      </c>
      <c r="AG211">
        <v>72.294272521240345</v>
      </c>
      <c r="AH211" s="1">
        <f t="shared" si="115"/>
        <v>1.8591038918872009</v>
      </c>
      <c r="AI211" s="1">
        <f t="shared" si="116"/>
        <v>1.6173967798841369</v>
      </c>
      <c r="AT211" s="1">
        <v>6.6977463472996018E-2</v>
      </c>
      <c r="AU211" s="1">
        <f t="shared" si="117"/>
        <v>-1.1740713038033228</v>
      </c>
      <c r="AV211" s="1">
        <v>190.80970433882146</v>
      </c>
      <c r="AW211" s="1">
        <f t="shared" si="118"/>
        <v>2.2806004585946265</v>
      </c>
      <c r="AX211" s="1">
        <f t="shared" si="119"/>
        <v>1.9424718509061409</v>
      </c>
      <c r="AY211" s="1">
        <v>0.10075126717652073</v>
      </c>
      <c r="AZ211" s="1">
        <f t="shared" si="120"/>
        <v>-0.99674948291082588</v>
      </c>
      <c r="BA211" s="1">
        <v>116.01030031345535</v>
      </c>
      <c r="BB211" s="1">
        <f t="shared" si="121"/>
        <v>2.0644965510432898</v>
      </c>
      <c r="BC211" s="1">
        <f t="shared" si="122"/>
        <v>2.071229116682662</v>
      </c>
    </row>
    <row r="212" spans="1:55" x14ac:dyDescent="0.25">
      <c r="A212" s="1">
        <v>0.1298674679638416</v>
      </c>
      <c r="B212" s="1">
        <f t="shared" si="96"/>
        <v>-0.88649962685804462</v>
      </c>
      <c r="C212" s="1">
        <v>29.250217360771341</v>
      </c>
      <c r="D212" s="1">
        <f t="shared" si="97"/>
        <v>1.4661290977082106</v>
      </c>
      <c r="E212" s="1">
        <f t="shared" si="98"/>
        <v>1.6538406258607283</v>
      </c>
      <c r="F212" s="1">
        <v>6.8882524512792032E-2</v>
      </c>
      <c r="G212" s="1">
        <f t="shared" si="99"/>
        <v>-1.1618909445700247</v>
      </c>
      <c r="H212" s="1">
        <v>213.28736726514035</v>
      </c>
      <c r="I212" s="1">
        <f t="shared" si="100"/>
        <v>2.3289651335107897</v>
      </c>
      <c r="J212" s="1">
        <f t="shared" si="101"/>
        <v>2.0044610420581757</v>
      </c>
      <c r="K212" s="1">
        <v>9.2275436809800368E-2</v>
      </c>
      <c r="L212" s="1">
        <f t="shared" si="102"/>
        <v>-1.0349138902814579</v>
      </c>
      <c r="M212" s="1">
        <v>109.27044215263788</v>
      </c>
      <c r="N212" s="1">
        <f t="shared" si="103"/>
        <v>2.0385027004122862</v>
      </c>
      <c r="O212" s="1">
        <f t="shared" si="104"/>
        <v>1.969731703821165</v>
      </c>
      <c r="P212" s="1">
        <v>8.5945108716062715E-2</v>
      </c>
      <c r="Q212" s="1">
        <f t="shared" si="105"/>
        <v>-1.0657788347194515</v>
      </c>
      <c r="R212" s="1">
        <v>89.107611975036889</v>
      </c>
      <c r="S212" s="1">
        <f t="shared" si="106"/>
        <v>1.9499148050194903</v>
      </c>
      <c r="T212" s="1">
        <f t="shared" si="107"/>
        <v>1.8295679567823027</v>
      </c>
      <c r="U212" s="1">
        <v>0.19214125958050976</v>
      </c>
      <c r="V212" s="1">
        <f t="shared" si="108"/>
        <v>-0.71637936661097812</v>
      </c>
      <c r="W212" s="1">
        <v>129.16486796640029</v>
      </c>
      <c r="X212" s="1">
        <f t="shared" si="109"/>
        <v>2.1111444043468781</v>
      </c>
      <c r="Y212" s="1">
        <f t="shared" si="110"/>
        <v>2.9469642800213589</v>
      </c>
      <c r="Z212" s="1">
        <v>0.16960648162281003</v>
      </c>
      <c r="AA212" s="1">
        <f t="shared" si="111"/>
        <v>-0.77055755491402056</v>
      </c>
      <c r="AB212">
        <v>157.40687215491425</v>
      </c>
      <c r="AC212" s="1">
        <f t="shared" si="112"/>
        <v>2.1970236891018691</v>
      </c>
      <c r="AD212" s="1">
        <f t="shared" si="113"/>
        <v>2.8512129627319203</v>
      </c>
      <c r="AE212">
        <v>0.12331953080660092</v>
      </c>
      <c r="AF212" s="1">
        <f t="shared" si="114"/>
        <v>-0.90896813630112294</v>
      </c>
      <c r="AG212">
        <v>26.588875699268215</v>
      </c>
      <c r="AH212" s="1">
        <f t="shared" si="115"/>
        <v>1.4246999737389763</v>
      </c>
      <c r="AI212" s="1">
        <f t="shared" si="116"/>
        <v>1.5673816461119618</v>
      </c>
      <c r="AT212" s="1">
        <v>0.29629632566176362</v>
      </c>
      <c r="AU212" s="1">
        <f t="shared" si="117"/>
        <v>-0.52827373412479195</v>
      </c>
      <c r="AV212" s="1">
        <v>8.8026263871537918</v>
      </c>
      <c r="AW212" s="1">
        <f t="shared" si="118"/>
        <v>0.9446122693399982</v>
      </c>
      <c r="AX212" s="1">
        <f t="shared" si="119"/>
        <v>1.7881113678781848</v>
      </c>
      <c r="AY212" s="1">
        <v>5.6407283593844199E-2</v>
      </c>
      <c r="AZ212" s="1">
        <f t="shared" si="120"/>
        <v>-1.2486648140950196</v>
      </c>
      <c r="BA212" s="1">
        <v>439.34359593017518</v>
      </c>
      <c r="BB212" s="1">
        <f t="shared" si="121"/>
        <v>2.6428043003117492</v>
      </c>
      <c r="BC212" s="1">
        <f t="shared" si="122"/>
        <v>2.1165041814901655</v>
      </c>
    </row>
    <row r="213" spans="1:55" x14ac:dyDescent="0.25">
      <c r="A213" s="1">
        <v>0.10353880043378434</v>
      </c>
      <c r="B213" s="1">
        <f t="shared" si="96"/>
        <v>-0.98489687091690181</v>
      </c>
      <c r="C213" s="1">
        <v>49.680668619579691</v>
      </c>
      <c r="D213" s="1">
        <f t="shared" si="97"/>
        <v>1.6961874320928383</v>
      </c>
      <c r="E213" s="1">
        <f t="shared" si="98"/>
        <v>1.7221980109590072</v>
      </c>
      <c r="F213" s="1">
        <v>7.6027735420843276E-2</v>
      </c>
      <c r="G213" s="1">
        <f t="shared" si="99"/>
        <v>-1.119027945313309</v>
      </c>
      <c r="H213" s="1">
        <v>174.55921138737256</v>
      </c>
      <c r="I213" s="1">
        <f t="shared" si="100"/>
        <v>2.2419427712204003</v>
      </c>
      <c r="J213" s="1">
        <f t="shared" si="101"/>
        <v>2.003473443724137</v>
      </c>
      <c r="K213" s="1">
        <v>9.6782318794604139E-2</v>
      </c>
      <c r="L213" s="1">
        <f t="shared" si="102"/>
        <v>-1.0142039768994615</v>
      </c>
      <c r="M213" s="1">
        <v>89.678310175608374</v>
      </c>
      <c r="N213" s="1">
        <f t="shared" si="103"/>
        <v>1.9526874161756438</v>
      </c>
      <c r="O213" s="1">
        <f t="shared" si="104"/>
        <v>1.925339932254293</v>
      </c>
      <c r="P213" s="1">
        <v>9.8033583429464777E-2</v>
      </c>
      <c r="Q213" s="1">
        <f t="shared" si="105"/>
        <v>-1.0086251222707574</v>
      </c>
      <c r="R213" s="1">
        <v>63.723165081289025</v>
      </c>
      <c r="S213" s="1">
        <f t="shared" si="106"/>
        <v>1.8042973387424166</v>
      </c>
      <c r="T213" s="1">
        <f t="shared" si="107"/>
        <v>1.7888681323744258</v>
      </c>
      <c r="U213" s="1">
        <v>0.13474102195962165</v>
      </c>
      <c r="V213" s="1">
        <f t="shared" si="108"/>
        <v>-0.87050016301168198</v>
      </c>
      <c r="W213" s="1">
        <v>278.61274239452308</v>
      </c>
      <c r="X213" s="1">
        <f t="shared" si="109"/>
        <v>2.4450009750638158</v>
      </c>
      <c r="Y213" s="1">
        <f t="shared" si="110"/>
        <v>2.8087312087395948</v>
      </c>
      <c r="Z213" s="1">
        <v>0.18477542936452929</v>
      </c>
      <c r="AA213" s="1">
        <f t="shared" si="111"/>
        <v>-0.73335577987378431</v>
      </c>
      <c r="AB213">
        <v>62.66071791401545</v>
      </c>
      <c r="AC213" s="1">
        <f t="shared" si="112"/>
        <v>1.7969953663565592</v>
      </c>
      <c r="AD213" s="1">
        <f t="shared" si="113"/>
        <v>2.4503732235748314</v>
      </c>
      <c r="AE213">
        <v>3.7760830738628487E-2</v>
      </c>
      <c r="AF213" s="1">
        <f t="shared" si="114"/>
        <v>-1.4229584597862148</v>
      </c>
      <c r="AG213">
        <v>244.64049492519877</v>
      </c>
      <c r="AH213" s="1">
        <f t="shared" si="115"/>
        <v>2.3885283466778975</v>
      </c>
      <c r="AI213" s="1">
        <f t="shared" si="116"/>
        <v>1.6785650559586609</v>
      </c>
      <c r="AT213" s="1">
        <v>7.7177317820615682E-2</v>
      </c>
      <c r="AU213" s="1">
        <f t="shared" si="117"/>
        <v>-1.1125103187413938</v>
      </c>
      <c r="AV213" s="1">
        <v>146.00484836689563</v>
      </c>
      <c r="AW213" s="1">
        <f t="shared" si="118"/>
        <v>2.1643672775928486</v>
      </c>
      <c r="AX213" s="1">
        <f t="shared" si="119"/>
        <v>1.9454806316236621</v>
      </c>
      <c r="AY213" s="1">
        <v>6.8101825517375564E-2</v>
      </c>
      <c r="AZ213" s="1">
        <f t="shared" si="120"/>
        <v>-1.1668412463618583</v>
      </c>
      <c r="BA213" s="1">
        <v>263.14002646376684</v>
      </c>
      <c r="BB213" s="1">
        <f t="shared" si="121"/>
        <v>2.420186914030912</v>
      </c>
      <c r="BC213" s="1">
        <f t="shared" si="122"/>
        <v>2.0741355532099255</v>
      </c>
    </row>
    <row r="214" spans="1:55" x14ac:dyDescent="0.25">
      <c r="A214" s="1">
        <v>0.14359852608419635</v>
      </c>
      <c r="B214" s="1">
        <f t="shared" si="96"/>
        <v>-0.84285001773149992</v>
      </c>
      <c r="C214" s="1">
        <v>31.155625452786882</v>
      </c>
      <c r="D214" s="1">
        <f t="shared" si="97"/>
        <v>1.493536474190283</v>
      </c>
      <c r="E214" s="1">
        <f t="shared" si="98"/>
        <v>1.7720074067389617</v>
      </c>
      <c r="F214" s="1">
        <v>9.8369849851160443E-2</v>
      </c>
      <c r="G214" s="1">
        <f t="shared" si="99"/>
        <v>-1.0071379915047636</v>
      </c>
      <c r="H214" s="1">
        <v>133.75752631407428</v>
      </c>
      <c r="I214" s="1">
        <f t="shared" si="100"/>
        <v>2.1263182284107196</v>
      </c>
      <c r="J214" s="1">
        <f t="shared" si="101"/>
        <v>2.1112481570015946</v>
      </c>
      <c r="K214" s="1">
        <v>7.8307004828105084E-2</v>
      </c>
      <c r="L214" s="1">
        <f t="shared" si="102"/>
        <v>-1.106199387084803</v>
      </c>
      <c r="M214" s="1">
        <v>131.83942463540157</v>
      </c>
      <c r="N214" s="1">
        <f t="shared" si="103"/>
        <v>2.1200452990389067</v>
      </c>
      <c r="O214" s="1">
        <f t="shared" si="104"/>
        <v>1.9165128129621543</v>
      </c>
      <c r="P214" s="1">
        <v>7.4137468655197117E-2</v>
      </c>
      <c r="Q214" s="1">
        <f t="shared" si="105"/>
        <v>-1.1299622465752375</v>
      </c>
      <c r="R214" s="1">
        <v>71.789047664149649</v>
      </c>
      <c r="S214" s="1">
        <f t="shared" si="106"/>
        <v>1.8560581921275274</v>
      </c>
      <c r="T214" s="1">
        <f t="shared" si="107"/>
        <v>1.6425842524854157</v>
      </c>
      <c r="U214" s="1">
        <v>0.31889674500291881</v>
      </c>
      <c r="V214" s="1">
        <f t="shared" si="108"/>
        <v>-0.4963499136027148</v>
      </c>
      <c r="W214" s="1">
        <v>27.022623344350428</v>
      </c>
      <c r="X214" s="1">
        <f t="shared" si="109"/>
        <v>1.4317275078493046</v>
      </c>
      <c r="Y214" s="1">
        <f t="shared" si="110"/>
        <v>2.8845124550485539</v>
      </c>
      <c r="Z214" s="1">
        <v>0.21397311965866542</v>
      </c>
      <c r="AA214" s="1">
        <f t="shared" si="111"/>
        <v>-0.6696407814038644</v>
      </c>
      <c r="AB214">
        <v>59.615647298181337</v>
      </c>
      <c r="AC214" s="1">
        <f t="shared" si="112"/>
        <v>1.775360263823591</v>
      </c>
      <c r="AD214" s="1">
        <f t="shared" si="113"/>
        <v>2.6512128787939822</v>
      </c>
      <c r="AE214">
        <v>4.8649483381716797E-2</v>
      </c>
      <c r="AF214" s="1">
        <f t="shared" si="114"/>
        <v>-1.3129217672283306</v>
      </c>
      <c r="AG214">
        <v>121.77842177602948</v>
      </c>
      <c r="AH214" s="1">
        <f t="shared" si="115"/>
        <v>2.0855703413854196</v>
      </c>
      <c r="AI214" s="1">
        <f t="shared" si="116"/>
        <v>1.5884955169782919</v>
      </c>
      <c r="AT214" s="1">
        <v>8.0774566205035411E-2</v>
      </c>
      <c r="AU214" s="1">
        <f t="shared" si="117"/>
        <v>-1.0927253656565303</v>
      </c>
      <c r="AV214" s="1">
        <v>154.33668492812777</v>
      </c>
      <c r="AW214" s="1">
        <f t="shared" si="118"/>
        <v>2.1884691675940999</v>
      </c>
      <c r="AX214" s="1">
        <f t="shared" si="119"/>
        <v>2.0027623009183335</v>
      </c>
      <c r="AY214" s="1">
        <v>0.11754440229756483</v>
      </c>
      <c r="AZ214" s="1">
        <f t="shared" si="120"/>
        <v>-0.92979804802916355</v>
      </c>
      <c r="BA214" s="1">
        <v>126.16707254078531</v>
      </c>
      <c r="BB214" s="1">
        <f t="shared" si="121"/>
        <v>2.1009460262255959</v>
      </c>
      <c r="BC214" s="1">
        <f t="shared" si="122"/>
        <v>2.2595724207841084</v>
      </c>
    </row>
    <row r="215" spans="1:55" x14ac:dyDescent="0.25">
      <c r="A215" s="1">
        <v>0.1431252103393402</v>
      </c>
      <c r="B215" s="1">
        <f t="shared" si="96"/>
        <v>-0.84428386206871697</v>
      </c>
      <c r="C215" s="1">
        <v>25.787108697212719</v>
      </c>
      <c r="D215" s="1">
        <f t="shared" si="97"/>
        <v>1.4114026508917989</v>
      </c>
      <c r="E215" s="1">
        <f t="shared" si="98"/>
        <v>1.671715775110864</v>
      </c>
      <c r="F215" s="1">
        <v>0.10183539574685586</v>
      </c>
      <c r="G215" s="1">
        <f t="shared" si="99"/>
        <v>-0.9921012445364199</v>
      </c>
      <c r="H215" s="1">
        <v>98.681581778472903</v>
      </c>
      <c r="I215" s="1">
        <f t="shared" si="100"/>
        <v>1.9942361022299064</v>
      </c>
      <c r="J215" s="1">
        <f t="shared" si="101"/>
        <v>2.0101134971983177</v>
      </c>
      <c r="K215" s="1">
        <v>9.0270492405600047E-2</v>
      </c>
      <c r="L215" s="1">
        <f t="shared" si="102"/>
        <v>-1.0444541885533101</v>
      </c>
      <c r="M215" s="1">
        <v>113.36988247491851</v>
      </c>
      <c r="N215" s="1">
        <f t="shared" si="103"/>
        <v>2.054497696424797</v>
      </c>
      <c r="O215" s="1">
        <f t="shared" si="104"/>
        <v>1.9670539109719249</v>
      </c>
      <c r="P215" s="1">
        <v>0.14407741759311379</v>
      </c>
      <c r="Q215" s="1">
        <f t="shared" si="105"/>
        <v>-0.84140408430229052</v>
      </c>
      <c r="R215" s="1">
        <v>33.254240016887913</v>
      </c>
      <c r="S215" s="1">
        <f t="shared" si="106"/>
        <v>1.5218470270388087</v>
      </c>
      <c r="T215" s="1">
        <f t="shared" si="107"/>
        <v>1.8086993579318733</v>
      </c>
      <c r="U215" s="1">
        <v>0.2527899367192471</v>
      </c>
      <c r="V215" s="1">
        <f t="shared" si="108"/>
        <v>-0.59724021881643485</v>
      </c>
      <c r="W215" s="1">
        <v>65.315980338748474</v>
      </c>
      <c r="X215" s="1">
        <f t="shared" si="109"/>
        <v>1.8150194496344896</v>
      </c>
      <c r="Y215" s="1">
        <f t="shared" si="110"/>
        <v>3.0390107572315821</v>
      </c>
      <c r="Z215" s="1">
        <v>0.12143396630107789</v>
      </c>
      <c r="AA215" s="1">
        <f t="shared" si="111"/>
        <v>-0.91565981973619637</v>
      </c>
      <c r="AB215">
        <v>239.03599303302965</v>
      </c>
      <c r="AC215" s="1">
        <f t="shared" si="112"/>
        <v>2.3784633001058961</v>
      </c>
      <c r="AD215" s="1">
        <f t="shared" si="113"/>
        <v>2.5975403188393007</v>
      </c>
      <c r="AE215">
        <v>6.6604543998205756E-2</v>
      </c>
      <c r="AF215" s="1">
        <f t="shared" si="114"/>
        <v>-1.176496140709163</v>
      </c>
      <c r="AG215">
        <v>86.780992651372983</v>
      </c>
      <c r="AH215" s="1">
        <f t="shared" si="115"/>
        <v>1.9384246135340104</v>
      </c>
      <c r="AI215" s="1">
        <f t="shared" si="116"/>
        <v>1.6476251357404161</v>
      </c>
      <c r="AT215" s="1">
        <v>0.10374819740425087</v>
      </c>
      <c r="AU215" s="1">
        <f t="shared" si="117"/>
        <v>-0.98401944029478894</v>
      </c>
      <c r="AV215" s="1">
        <v>66.671428009569567</v>
      </c>
      <c r="AW215" s="1">
        <f t="shared" si="118"/>
        <v>1.8239397572109766</v>
      </c>
      <c r="AX215" s="1">
        <f t="shared" si="119"/>
        <v>1.8535606945575867</v>
      </c>
      <c r="AY215" s="1">
        <v>8.6736275748688224E-2</v>
      </c>
      <c r="AZ215" s="1">
        <f t="shared" si="120"/>
        <v>-1.0617992293686906</v>
      </c>
      <c r="BA215" s="1">
        <v>109.04265164561771</v>
      </c>
      <c r="BB215" s="1">
        <f t="shared" si="121"/>
        <v>2.03759640391482</v>
      </c>
      <c r="BC215" s="1">
        <f t="shared" si="122"/>
        <v>1.9190034684111654</v>
      </c>
    </row>
    <row r="216" spans="1:55" x14ac:dyDescent="0.25">
      <c r="A216" s="1">
        <v>0.1439273749771543</v>
      </c>
      <c r="B216" s="1">
        <f t="shared" si="96"/>
        <v>-0.8418565954252849</v>
      </c>
      <c r="C216" s="1">
        <v>32.115744904009404</v>
      </c>
      <c r="D216" s="1">
        <f t="shared" si="97"/>
        <v>1.5067179996476139</v>
      </c>
      <c r="E216" s="1">
        <f t="shared" si="98"/>
        <v>1.7897561269166724</v>
      </c>
      <c r="F216" s="1">
        <v>7.395753365909348E-2</v>
      </c>
      <c r="G216" s="1">
        <f t="shared" si="99"/>
        <v>-1.1310175801535602</v>
      </c>
      <c r="H216" s="1">
        <v>168.66455881976503</v>
      </c>
      <c r="I216" s="1">
        <f t="shared" si="100"/>
        <v>2.2270238346576967</v>
      </c>
      <c r="J216" s="1">
        <f t="shared" si="101"/>
        <v>1.9690444019051674</v>
      </c>
      <c r="K216" s="1">
        <v>7.5518297463169806E-2</v>
      </c>
      <c r="L216" s="1">
        <f t="shared" si="102"/>
        <v>-1.1219478096353759</v>
      </c>
      <c r="M216" s="1">
        <v>168.48914630259796</v>
      </c>
      <c r="N216" s="1">
        <f t="shared" si="103"/>
        <v>2.2265719298203557</v>
      </c>
      <c r="O216" s="1">
        <f t="shared" si="104"/>
        <v>1.9845592733444293</v>
      </c>
      <c r="P216" s="1">
        <v>0.10159804588449638</v>
      </c>
      <c r="Q216" s="1">
        <f t="shared" si="105"/>
        <v>-0.99311464510073799</v>
      </c>
      <c r="R216" s="1">
        <v>37.717822929752977</v>
      </c>
      <c r="S216" s="1">
        <f t="shared" si="106"/>
        <v>1.5765466173399123</v>
      </c>
      <c r="T216" s="1">
        <f t="shared" si="107"/>
        <v>1.5874769596011677</v>
      </c>
      <c r="U216" s="1">
        <v>0.19456961887049912</v>
      </c>
      <c r="V216" s="1">
        <f t="shared" si="108"/>
        <v>-0.71092497181155667</v>
      </c>
      <c r="W216" s="1">
        <v>95.619587597606881</v>
      </c>
      <c r="X216" s="1">
        <f t="shared" si="109"/>
        <v>1.980546866273911</v>
      </c>
      <c r="Y216" s="1">
        <f t="shared" si="110"/>
        <v>2.7858732563960213</v>
      </c>
      <c r="Z216" s="1">
        <v>0.30483946262394956</v>
      </c>
      <c r="AA216" s="1">
        <f t="shared" si="111"/>
        <v>-0.51592881262620538</v>
      </c>
      <c r="AB216">
        <v>16.984884507054378</v>
      </c>
      <c r="AC216" s="1">
        <f t="shared" si="112"/>
        <v>1.2300625981227666</v>
      </c>
      <c r="AD216" s="1">
        <f t="shared" si="113"/>
        <v>2.3841711647415917</v>
      </c>
      <c r="AE216">
        <v>4.448457558141649E-2</v>
      </c>
      <c r="AF216" s="1">
        <f t="shared" si="114"/>
        <v>-1.3517905485941566</v>
      </c>
      <c r="AG216">
        <v>167.52708541273302</v>
      </c>
      <c r="AH216" s="1">
        <f t="shared" si="115"/>
        <v>2.2240850328315331</v>
      </c>
      <c r="AI216" s="1">
        <f t="shared" si="116"/>
        <v>1.6452881958263066</v>
      </c>
      <c r="AT216" s="1">
        <v>0.18380450169352683</v>
      </c>
      <c r="AU216" s="1">
        <f t="shared" si="117"/>
        <v>-0.73564385618866546</v>
      </c>
      <c r="AV216" s="1">
        <v>25.029765463412925</v>
      </c>
      <c r="AW216" s="1">
        <f t="shared" si="118"/>
        <v>1.3984567801546559</v>
      </c>
      <c r="AX216" s="1">
        <f t="shared" si="119"/>
        <v>1.9009970223906871</v>
      </c>
      <c r="AY216" s="1">
        <v>9.7371263729628399E-2</v>
      </c>
      <c r="AZ216" s="1">
        <f t="shared" si="120"/>
        <v>-1.0115691934809852</v>
      </c>
      <c r="BA216" s="1">
        <v>406.64570271150905</v>
      </c>
      <c r="BB216" s="1">
        <f t="shared" si="121"/>
        <v>2.6092161871893702</v>
      </c>
      <c r="BC216" s="1">
        <f t="shared" si="122"/>
        <v>2.5793748999122883</v>
      </c>
    </row>
    <row r="217" spans="1:55" x14ac:dyDescent="0.25">
      <c r="A217" s="1">
        <v>0.15840442260298332</v>
      </c>
      <c r="B217" s="1">
        <f t="shared" si="96"/>
        <v>-0.80023269720827905</v>
      </c>
      <c r="C217" s="1">
        <v>23.417835688118245</v>
      </c>
      <c r="D217" s="1">
        <f t="shared" si="97"/>
        <v>1.369546754436525</v>
      </c>
      <c r="E217" s="1">
        <f t="shared" si="98"/>
        <v>1.7114356351775872</v>
      </c>
      <c r="F217" s="1">
        <v>0.11040386003738099</v>
      </c>
      <c r="G217" s="1">
        <f t="shared" si="99"/>
        <v>-0.95701574215366414</v>
      </c>
      <c r="H217" s="1">
        <v>78.85132467853937</v>
      </c>
      <c r="I217" s="1">
        <f t="shared" si="100"/>
        <v>1.8968089937428858</v>
      </c>
      <c r="J217" s="1">
        <f t="shared" si="101"/>
        <v>1.9820039631472675</v>
      </c>
      <c r="K217" s="1">
        <v>8.3294781750535091E-2</v>
      </c>
      <c r="L217" s="1">
        <f t="shared" si="102"/>
        <v>-1.0793822054111539</v>
      </c>
      <c r="M217" s="1">
        <v>161.87851674574188</v>
      </c>
      <c r="N217" s="1">
        <f t="shared" si="103"/>
        <v>2.2091892164009552</v>
      </c>
      <c r="O217" s="1">
        <f t="shared" si="104"/>
        <v>2.0467163580480188</v>
      </c>
      <c r="P217" s="1">
        <v>8.7668008241224643E-2</v>
      </c>
      <c r="Q217" s="1">
        <f t="shared" si="105"/>
        <v>-1.0571588602150428</v>
      </c>
      <c r="R217" s="1">
        <v>72.010947784721196</v>
      </c>
      <c r="S217" s="1">
        <f t="shared" si="106"/>
        <v>1.8573985270015241</v>
      </c>
      <c r="T217" s="1">
        <f t="shared" si="107"/>
        <v>1.7569720095082966</v>
      </c>
      <c r="U217" s="1">
        <v>0.24670089835190712</v>
      </c>
      <c r="V217" s="1">
        <f t="shared" si="108"/>
        <v>-0.60782926904060164</v>
      </c>
      <c r="W217" s="1">
        <v>49.135423884792409</v>
      </c>
      <c r="X217" s="1">
        <f t="shared" si="109"/>
        <v>1.691394707005164</v>
      </c>
      <c r="Y217" s="1">
        <f t="shared" si="110"/>
        <v>2.7826805867293349</v>
      </c>
      <c r="Z217" s="1">
        <v>0.18422729724867556</v>
      </c>
      <c r="AA217" s="1">
        <f t="shared" si="111"/>
        <v>-0.73464601927414674</v>
      </c>
      <c r="AB217">
        <v>41.603797698576756</v>
      </c>
      <c r="AC217" s="1">
        <f t="shared" si="112"/>
        <v>1.6191329759213706</v>
      </c>
      <c r="AD217" s="1">
        <f t="shared" si="113"/>
        <v>2.2039634510251953</v>
      </c>
      <c r="AE217">
        <v>8.1628717661108463E-2</v>
      </c>
      <c r="AF217" s="1">
        <f t="shared" si="114"/>
        <v>-1.0881570259565261</v>
      </c>
      <c r="AG217">
        <v>57.141504880056409</v>
      </c>
      <c r="AH217" s="1">
        <f t="shared" si="115"/>
        <v>1.7569516737873305</v>
      </c>
      <c r="AI217" s="1">
        <f t="shared" si="116"/>
        <v>1.6146122589641065</v>
      </c>
      <c r="AT217" s="1">
        <v>0.10966847907451753</v>
      </c>
      <c r="AU217" s="1">
        <f t="shared" si="117"/>
        <v>-0.95991817945457114</v>
      </c>
      <c r="AV217" s="1">
        <v>47.328822885273695</v>
      </c>
      <c r="AW217" s="1">
        <f t="shared" si="118"/>
        <v>1.6751257032681768</v>
      </c>
      <c r="AX217" s="1">
        <f t="shared" si="119"/>
        <v>1.7450713395385313</v>
      </c>
      <c r="AY217" s="1">
        <v>7.2145784840895996E-2</v>
      </c>
      <c r="AZ217" s="1">
        <f t="shared" si="120"/>
        <v>-1.1417890377349458</v>
      </c>
      <c r="BA217" s="1">
        <v>587.0877036698713</v>
      </c>
      <c r="BB217" s="1">
        <f t="shared" si="121"/>
        <v>2.7687029843390896</v>
      </c>
      <c r="BC217" s="1">
        <f t="shared" si="122"/>
        <v>2.4248813859971694</v>
      </c>
    </row>
    <row r="218" spans="1:55" x14ac:dyDescent="0.25">
      <c r="A218" s="1">
        <v>0.11510908508613453</v>
      </c>
      <c r="B218" s="1">
        <f t="shared" si="96"/>
        <v>-0.93889039794217466</v>
      </c>
      <c r="C218" s="1">
        <v>59.155562222326104</v>
      </c>
      <c r="D218" s="1">
        <f t="shared" si="97"/>
        <v>1.7719955863078534</v>
      </c>
      <c r="E218" s="1">
        <f t="shared" si="98"/>
        <v>1.8873295436737323</v>
      </c>
      <c r="F218" s="1">
        <v>8.4472262149811864E-2</v>
      </c>
      <c r="G218" s="1">
        <f t="shared" si="99"/>
        <v>-1.0732858753446943</v>
      </c>
      <c r="H218" s="1">
        <v>150.55770327385198</v>
      </c>
      <c r="I218" s="1">
        <f t="shared" si="100"/>
        <v>2.1777029810625885</v>
      </c>
      <c r="J218" s="1">
        <f t="shared" si="101"/>
        <v>2.0290055343952065</v>
      </c>
      <c r="K218" s="1">
        <v>9.4272501984617244E-2</v>
      </c>
      <c r="L218" s="1">
        <f t="shared" si="102"/>
        <v>-1.0256149666250174</v>
      </c>
      <c r="M218" s="1">
        <v>102.88536589398171</v>
      </c>
      <c r="N218" s="1">
        <f t="shared" si="103"/>
        <v>2.0123536064100098</v>
      </c>
      <c r="O218" s="1">
        <f t="shared" si="104"/>
        <v>1.9620946182484496</v>
      </c>
      <c r="P218" s="1">
        <v>6.5075787137166746E-2</v>
      </c>
      <c r="Q218" s="1">
        <f t="shared" si="105"/>
        <v>-1.1865805700914034</v>
      </c>
      <c r="R218" s="1">
        <v>69.880717726054684</v>
      </c>
      <c r="S218" s="1">
        <f t="shared" si="106"/>
        <v>1.8443573568556035</v>
      </c>
      <c r="T218" s="1">
        <f t="shared" si="107"/>
        <v>1.5543465006455743</v>
      </c>
      <c r="U218" s="1">
        <v>0.19452638659712038</v>
      </c>
      <c r="V218" s="1">
        <f t="shared" si="108"/>
        <v>-0.71102148032144596</v>
      </c>
      <c r="W218" s="1">
        <v>130.7646227738035</v>
      </c>
      <c r="X218" s="1">
        <f t="shared" si="109"/>
        <v>2.1164902653013149</v>
      </c>
      <c r="Y218" s="1">
        <f t="shared" si="110"/>
        <v>2.9766896273576293</v>
      </c>
      <c r="Z218" s="1">
        <v>0.13249155274425428</v>
      </c>
      <c r="AA218" s="1">
        <f t="shared" si="111"/>
        <v>-0.87781181013097975</v>
      </c>
      <c r="AB218">
        <v>152.0383069019079</v>
      </c>
      <c r="AC218" s="1">
        <f t="shared" si="112"/>
        <v>2.1819530246560537</v>
      </c>
      <c r="AD218" s="1">
        <f t="shared" si="113"/>
        <v>2.4856728964839068</v>
      </c>
      <c r="AE218">
        <v>7.185496005852951E-2</v>
      </c>
      <c r="AF218" s="1">
        <f t="shared" si="114"/>
        <v>-1.143543247687038</v>
      </c>
      <c r="AG218">
        <v>85.76557832391542</v>
      </c>
      <c r="AH218" s="1">
        <f t="shared" si="115"/>
        <v>1.9333130204422941</v>
      </c>
      <c r="AI218" s="1">
        <f t="shared" si="116"/>
        <v>1.6906339347922925</v>
      </c>
      <c r="AT218" s="1">
        <v>7.858724597774891E-2</v>
      </c>
      <c r="AU218" s="1">
        <f t="shared" si="117"/>
        <v>-1.1046479304354921</v>
      </c>
      <c r="AV218" s="1">
        <v>209.24250348831939</v>
      </c>
      <c r="AW218" s="1">
        <f t="shared" si="118"/>
        <v>2.3206499075160671</v>
      </c>
      <c r="AX218" s="1">
        <f t="shared" si="119"/>
        <v>2.1008050108790619</v>
      </c>
      <c r="AY218" s="1">
        <v>0.14550867812263754</v>
      </c>
      <c r="AZ218" s="1">
        <f t="shared" si="120"/>
        <v>-0.83711110462731586</v>
      </c>
      <c r="BA218" s="1">
        <v>21.130933862809723</v>
      </c>
      <c r="BB218" s="1">
        <f t="shared" si="121"/>
        <v>1.3249186907344266</v>
      </c>
      <c r="BC218" s="1">
        <f t="shared" si="122"/>
        <v>1.5827274102692546</v>
      </c>
    </row>
    <row r="219" spans="1:55" x14ac:dyDescent="0.25">
      <c r="A219" s="1">
        <v>0.14648169365826544</v>
      </c>
      <c r="B219" s="1">
        <f t="shared" si="96"/>
        <v>-0.83421664725505873</v>
      </c>
      <c r="C219" s="1">
        <v>19.415796576091136</v>
      </c>
      <c r="D219" s="1">
        <f t="shared" si="97"/>
        <v>1.2881552131413527</v>
      </c>
      <c r="E219" s="1">
        <f t="shared" si="98"/>
        <v>1.5441494932760602</v>
      </c>
      <c r="F219" s="1">
        <v>9.740681121788676E-2</v>
      </c>
      <c r="G219" s="1">
        <f t="shared" si="99"/>
        <v>-1.0114106738101065</v>
      </c>
      <c r="H219" s="1">
        <v>130.43195250112024</v>
      </c>
      <c r="I219" s="1">
        <f t="shared" si="100"/>
        <v>2.1153839954990481</v>
      </c>
      <c r="J219" s="1">
        <f t="shared" si="101"/>
        <v>2.0915183617057753</v>
      </c>
      <c r="K219" s="1">
        <v>0.1202266848852649</v>
      </c>
      <c r="L219" s="1">
        <f t="shared" si="102"/>
        <v>-0.91999912790567684</v>
      </c>
      <c r="M219" s="1">
        <v>61.744546428120188</v>
      </c>
      <c r="N219" s="1">
        <f t="shared" si="103"/>
        <v>1.7905986046723084</v>
      </c>
      <c r="O219" s="1">
        <f t="shared" si="104"/>
        <v>1.946304676123443</v>
      </c>
      <c r="P219" s="1">
        <v>7.0103063068757798E-2</v>
      </c>
      <c r="Q219" s="1">
        <f t="shared" si="105"/>
        <v>-1.1542630056453753</v>
      </c>
      <c r="R219" s="1">
        <v>91.779642218554713</v>
      </c>
      <c r="S219" s="1">
        <f t="shared" si="106"/>
        <v>1.9627463603665913</v>
      </c>
      <c r="T219" s="1">
        <f t="shared" si="107"/>
        <v>1.7004325277402217</v>
      </c>
      <c r="U219" s="1">
        <v>0.17054298484718636</v>
      </c>
      <c r="V219" s="1">
        <f t="shared" si="108"/>
        <v>-0.76816614025433505</v>
      </c>
      <c r="W219" s="1">
        <v>153.03940297322654</v>
      </c>
      <c r="X219" s="1">
        <f t="shared" si="109"/>
        <v>2.1848032627828373</v>
      </c>
      <c r="Y219" s="1">
        <f t="shared" si="110"/>
        <v>2.8441806378753722</v>
      </c>
      <c r="Z219" s="1">
        <v>0.27162037626060409</v>
      </c>
      <c r="AA219" s="1">
        <f t="shared" si="111"/>
        <v>-0.56603765351669011</v>
      </c>
      <c r="AB219">
        <v>30.9696692311188</v>
      </c>
      <c r="AC219" s="1">
        <f t="shared" si="112"/>
        <v>1.4909365669367993</v>
      </c>
      <c r="AD219" s="1">
        <f t="shared" si="113"/>
        <v>2.633988318045414</v>
      </c>
      <c r="AE219">
        <v>6.2465604402784612E-2</v>
      </c>
      <c r="AF219" s="1">
        <f t="shared" si="114"/>
        <v>-1.2043590535350042</v>
      </c>
      <c r="AG219">
        <v>143.07227889963599</v>
      </c>
      <c r="AH219" s="1">
        <f t="shared" si="115"/>
        <v>2.1555554947858386</v>
      </c>
      <c r="AI219" s="1">
        <f t="shared" si="116"/>
        <v>1.7897947364275686</v>
      </c>
      <c r="AT219" s="1">
        <v>6.2419852202575329E-2</v>
      </c>
      <c r="AU219" s="1">
        <f t="shared" si="117"/>
        <v>-1.204677263989846</v>
      </c>
      <c r="AV219" s="1">
        <v>256.90983606223267</v>
      </c>
      <c r="AW219" s="1">
        <f t="shared" si="118"/>
        <v>2.4097807320038944</v>
      </c>
      <c r="AX219" s="1">
        <f t="shared" si="119"/>
        <v>2.0003537910417526</v>
      </c>
      <c r="AY219" s="1">
        <v>0.12587259830766473</v>
      </c>
      <c r="AZ219" s="1">
        <f t="shared" si="120"/>
        <v>-0.90006880284689894</v>
      </c>
      <c r="BA219" s="1">
        <v>80.847208052535763</v>
      </c>
      <c r="BB219" s="1">
        <f t="shared" si="121"/>
        <v>1.9076650267369935</v>
      </c>
      <c r="BC219" s="1">
        <f t="shared" si="122"/>
        <v>2.1194657793971845</v>
      </c>
    </row>
    <row r="220" spans="1:55" x14ac:dyDescent="0.25">
      <c r="A220" s="1">
        <v>9.7558673931746137E-2</v>
      </c>
      <c r="B220" s="1">
        <f t="shared" si="96"/>
        <v>-1.0107341114747406</v>
      </c>
      <c r="C220" s="1">
        <v>49.788330830475545</v>
      </c>
      <c r="D220" s="1">
        <f t="shared" si="97"/>
        <v>1.6971275666597709</v>
      </c>
      <c r="E220" s="1">
        <f t="shared" si="98"/>
        <v>1.6791038784508108</v>
      </c>
      <c r="F220" s="1">
        <v>6.0682298708861215E-2</v>
      </c>
      <c r="G220" s="1">
        <f t="shared" si="99"/>
        <v>-1.2169379760450789</v>
      </c>
      <c r="H220" s="1">
        <v>350.13355174209033</v>
      </c>
      <c r="I220" s="1">
        <f t="shared" si="100"/>
        <v>2.544233729269096</v>
      </c>
      <c r="J220" s="1">
        <f t="shared" si="101"/>
        <v>2.0906848001716485</v>
      </c>
      <c r="K220" s="1">
        <v>8.0950172255365258E-2</v>
      </c>
      <c r="L220" s="1">
        <f t="shared" si="102"/>
        <v>-1.0917822227663825</v>
      </c>
      <c r="M220" s="1">
        <v>121.95586094414998</v>
      </c>
      <c r="N220" s="1">
        <f t="shared" si="103"/>
        <v>2.08620267643769</v>
      </c>
      <c r="O220" s="1">
        <f t="shared" si="104"/>
        <v>1.9108230862668036</v>
      </c>
      <c r="P220" s="1">
        <v>7.7422747801915479E-2</v>
      </c>
      <c r="Q220" s="1">
        <f t="shared" si="105"/>
        <v>-1.1111314192475934</v>
      </c>
      <c r="R220" s="1">
        <v>65.775251749217546</v>
      </c>
      <c r="S220" s="1">
        <f t="shared" si="106"/>
        <v>1.8180625189863497</v>
      </c>
      <c r="T220" s="1">
        <f t="shared" si="107"/>
        <v>1.6362263612502805</v>
      </c>
      <c r="U220" s="1">
        <v>0.24982191424311317</v>
      </c>
      <c r="V220" s="1">
        <f t="shared" si="108"/>
        <v>-0.60236946821399062</v>
      </c>
      <c r="W220" s="1">
        <v>56.120256082921728</v>
      </c>
      <c r="X220" s="1">
        <f t="shared" si="109"/>
        <v>1.7491196440944918</v>
      </c>
      <c r="Y220" s="1">
        <f t="shared" si="110"/>
        <v>2.9037322380906603</v>
      </c>
      <c r="Z220" s="1">
        <v>0.15518572380366125</v>
      </c>
      <c r="AA220" s="1">
        <f t="shared" si="111"/>
        <v>-0.80914823384116363</v>
      </c>
      <c r="AB220">
        <v>72.03194316016662</v>
      </c>
      <c r="AC220" s="1">
        <f t="shared" si="112"/>
        <v>1.85752513062224</v>
      </c>
      <c r="AD220" s="1">
        <f t="shared" si="113"/>
        <v>2.2956549281511172</v>
      </c>
      <c r="AE220">
        <v>6.3286052161086584E-2</v>
      </c>
      <c r="AF220" s="1">
        <f t="shared" si="114"/>
        <v>-1.1986919951475612</v>
      </c>
      <c r="AG220">
        <v>71.682482933445925</v>
      </c>
      <c r="AH220" s="1">
        <f t="shared" si="115"/>
        <v>1.8554130399802242</v>
      </c>
      <c r="AI220" s="1">
        <f t="shared" si="116"/>
        <v>1.5478647121121547</v>
      </c>
      <c r="AT220" s="1">
        <v>0.10099598804142648</v>
      </c>
      <c r="AU220" s="1">
        <f t="shared" si="117"/>
        <v>-0.9956958777626701</v>
      </c>
      <c r="AV220" s="1">
        <v>66.559912860376073</v>
      </c>
      <c r="AW220" s="1">
        <f t="shared" si="118"/>
        <v>1.8232127447087103</v>
      </c>
      <c r="AX220" s="1">
        <f t="shared" si="119"/>
        <v>1.8310939971002709</v>
      </c>
      <c r="AY220" s="1">
        <v>7.5774385140763012E-2</v>
      </c>
      <c r="AZ220" s="1">
        <f t="shared" si="120"/>
        <v>-1.1204775789597747</v>
      </c>
      <c r="BA220" s="1">
        <v>490.56472270449359</v>
      </c>
      <c r="BB220" s="1">
        <f t="shared" si="121"/>
        <v>2.6906963141809439</v>
      </c>
      <c r="BC220" s="1">
        <f t="shared" si="122"/>
        <v>2.4013834499740043</v>
      </c>
    </row>
    <row r="221" spans="1:55" x14ac:dyDescent="0.25">
      <c r="A221" s="1">
        <v>0.13389923963335945</v>
      </c>
      <c r="B221" s="1">
        <f t="shared" si="96"/>
        <v>-0.87322188918645127</v>
      </c>
      <c r="C221" s="1">
        <v>30.651785792601459</v>
      </c>
      <c r="D221" s="1">
        <f t="shared" si="97"/>
        <v>1.4864557818651971</v>
      </c>
      <c r="E221" s="1">
        <f t="shared" si="98"/>
        <v>1.7022658275894496</v>
      </c>
      <c r="F221" s="1">
        <v>0.11998593358721296</v>
      </c>
      <c r="G221" s="1">
        <f t="shared" si="99"/>
        <v>-0.92086966498177814</v>
      </c>
      <c r="H221" s="1">
        <v>64.88735650302992</v>
      </c>
      <c r="I221" s="1">
        <f t="shared" si="100"/>
        <v>1.8121600814552172</v>
      </c>
      <c r="J221" s="1">
        <f t="shared" si="101"/>
        <v>1.9678790065161671</v>
      </c>
      <c r="K221" s="1">
        <v>7.3028335540044301E-2</v>
      </c>
      <c r="L221" s="1">
        <f t="shared" si="102"/>
        <v>-1.1365085976744724</v>
      </c>
      <c r="M221" s="1">
        <v>170.4021257514047</v>
      </c>
      <c r="N221" s="1">
        <f t="shared" si="103"/>
        <v>2.2314750082496162</v>
      </c>
      <c r="O221" s="1">
        <f t="shared" si="104"/>
        <v>1.9634475382022341</v>
      </c>
      <c r="P221" s="1">
        <v>5.1610203566697745E-2</v>
      </c>
      <c r="Q221" s="1">
        <f t="shared" si="105"/>
        <v>-1.2872644279341332</v>
      </c>
      <c r="R221" s="1">
        <v>145.51183379505997</v>
      </c>
      <c r="S221" s="1">
        <f t="shared" si="106"/>
        <v>2.1628983138917484</v>
      </c>
      <c r="T221" s="1">
        <f t="shared" si="107"/>
        <v>1.6802284495368807</v>
      </c>
      <c r="U221" s="1">
        <v>0.22869969159216419</v>
      </c>
      <c r="V221" s="1">
        <f t="shared" si="108"/>
        <v>-0.64073442105093226</v>
      </c>
      <c r="W221" s="1">
        <v>85.495261911830468</v>
      </c>
      <c r="X221" s="1">
        <f t="shared" si="109"/>
        <v>1.9319420470958379</v>
      </c>
      <c r="Y221" s="1">
        <f t="shared" si="110"/>
        <v>3.015199408090278</v>
      </c>
      <c r="Z221" s="1">
        <v>0.20897732172145067</v>
      </c>
      <c r="AA221" s="1">
        <f t="shared" si="111"/>
        <v>-0.67990084109289162</v>
      </c>
      <c r="AB221">
        <v>150.24128640780367</v>
      </c>
      <c r="AC221" s="1">
        <f t="shared" si="112"/>
        <v>2.1767892934884547</v>
      </c>
      <c r="AD221" s="1">
        <f t="shared" si="113"/>
        <v>3.2016275932081841</v>
      </c>
      <c r="AE221">
        <v>8.2024575429426372E-2</v>
      </c>
      <c r="AF221" s="1">
        <f t="shared" si="114"/>
        <v>-1.0860560089045421</v>
      </c>
      <c r="AG221">
        <v>56.749434819648435</v>
      </c>
      <c r="AH221" s="1">
        <f t="shared" si="115"/>
        <v>1.7539615406505307</v>
      </c>
      <c r="AI221" s="1">
        <f t="shared" si="116"/>
        <v>1.6149825849402335</v>
      </c>
      <c r="AT221" s="1">
        <v>0.28722071268175714</v>
      </c>
      <c r="AU221" s="1">
        <f t="shared" si="117"/>
        <v>-0.54178424451665663</v>
      </c>
      <c r="AV221" s="1">
        <v>12.269451964444539</v>
      </c>
      <c r="AW221" s="1">
        <f t="shared" si="118"/>
        <v>1.088825164672149</v>
      </c>
      <c r="AX221" s="1">
        <f t="shared" si="119"/>
        <v>2.0097025258523811</v>
      </c>
      <c r="AY221" s="1">
        <v>0.15562954873194229</v>
      </c>
      <c r="AZ221" s="1">
        <f t="shared" si="120"/>
        <v>-0.80790794183930703</v>
      </c>
      <c r="BA221" s="1">
        <v>8.9759420429602788</v>
      </c>
      <c r="BB221" s="1">
        <f t="shared" si="121"/>
        <v>0.95308003971157373</v>
      </c>
      <c r="BC221" s="1">
        <f t="shared" si="122"/>
        <v>1.1796889105233495</v>
      </c>
    </row>
    <row r="222" spans="1:55" x14ac:dyDescent="0.25">
      <c r="A222" s="1">
        <v>8.531056339362679E-2</v>
      </c>
      <c r="B222" s="1">
        <f t="shared" si="96"/>
        <v>-1.0689971899400461</v>
      </c>
      <c r="C222" s="1">
        <v>63.865205382265614</v>
      </c>
      <c r="D222" s="1">
        <f t="shared" si="97"/>
        <v>1.805264313148977</v>
      </c>
      <c r="E222" s="1">
        <f t="shared" si="98"/>
        <v>1.688745611436288</v>
      </c>
      <c r="F222" s="1">
        <v>0.12470676988392534</v>
      </c>
      <c r="G222" s="1">
        <f t="shared" si="99"/>
        <v>-0.90410996958941181</v>
      </c>
      <c r="H222" s="1">
        <v>92.087942489687336</v>
      </c>
      <c r="I222" s="1">
        <f t="shared" si="100"/>
        <v>1.9642027696865356</v>
      </c>
      <c r="J222" s="1">
        <f t="shared" si="101"/>
        <v>2.1725263914284114</v>
      </c>
      <c r="K222" s="1">
        <v>8.1476499240261485E-2</v>
      </c>
      <c r="L222" s="1">
        <f t="shared" si="102"/>
        <v>-1.0889676393834435</v>
      </c>
      <c r="M222" s="1">
        <v>129.63155632909798</v>
      </c>
      <c r="N222" s="1">
        <f t="shared" si="103"/>
        <v>2.1127107351100554</v>
      </c>
      <c r="O222" s="1">
        <f t="shared" si="104"/>
        <v>1.9401042406606674</v>
      </c>
      <c r="P222" s="1">
        <v>6.3626845500728418E-2</v>
      </c>
      <c r="Q222" s="1">
        <f t="shared" si="105"/>
        <v>-1.1963596077332368</v>
      </c>
      <c r="R222" s="1">
        <v>96.37008909183163</v>
      </c>
      <c r="S222" s="1">
        <f t="shared" si="106"/>
        <v>1.9839422604788863</v>
      </c>
      <c r="T222" s="1">
        <f t="shared" si="107"/>
        <v>1.6583159843033284</v>
      </c>
      <c r="U222" s="1">
        <v>0.17472936365449968</v>
      </c>
      <c r="V222" s="1">
        <f t="shared" si="108"/>
        <v>-0.75763410473935244</v>
      </c>
      <c r="W222" s="1">
        <v>159.39603625904152</v>
      </c>
      <c r="X222" s="1">
        <f t="shared" si="109"/>
        <v>2.2024775174852542</v>
      </c>
      <c r="Y222" s="1">
        <f t="shared" si="110"/>
        <v>2.907046427434743</v>
      </c>
      <c r="Z222" s="1">
        <v>0.13827137909503998</v>
      </c>
      <c r="AA222" s="1">
        <f t="shared" si="111"/>
        <v>-0.85926770555547705</v>
      </c>
      <c r="AB222">
        <v>133.41636292873977</v>
      </c>
      <c r="AC222" s="1">
        <f t="shared" si="112"/>
        <v>2.1252090971507074</v>
      </c>
      <c r="AD222" s="1">
        <f t="shared" si="113"/>
        <v>2.473279378953102</v>
      </c>
      <c r="AE222">
        <v>0.12776437575432231</v>
      </c>
      <c r="AF222" s="1">
        <f t="shared" si="114"/>
        <v>-0.89359022262557297</v>
      </c>
      <c r="AG222">
        <v>40.725518414970182</v>
      </c>
      <c r="AH222" s="1">
        <f t="shared" si="115"/>
        <v>1.6098666213618336</v>
      </c>
      <c r="AI222" s="1">
        <f t="shared" si="116"/>
        <v>1.8015714368848803</v>
      </c>
      <c r="AT222" s="1">
        <v>0.1776441909245004</v>
      </c>
      <c r="AU222" s="1">
        <f t="shared" si="117"/>
        <v>-0.75044898964205187</v>
      </c>
      <c r="AV222" s="1">
        <v>41.283388340078524</v>
      </c>
      <c r="AW222" s="1">
        <f t="shared" si="118"/>
        <v>1.6157753348645265</v>
      </c>
      <c r="AX222" s="1">
        <f t="shared" si="119"/>
        <v>2.1530781667588319</v>
      </c>
      <c r="AY222" s="1">
        <v>9.4474932434039885E-2</v>
      </c>
      <c r="AZ222" s="1">
        <f t="shared" si="120"/>
        <v>-1.0246834100067048</v>
      </c>
      <c r="BA222" s="1">
        <v>111.41700897339351</v>
      </c>
      <c r="BB222" s="1">
        <f t="shared" si="121"/>
        <v>2.0469514955003212</v>
      </c>
      <c r="BC222" s="1">
        <f t="shared" si="122"/>
        <v>1.9976428577944161</v>
      </c>
    </row>
    <row r="223" spans="1:55" x14ac:dyDescent="0.25">
      <c r="A223" s="1">
        <v>0.10450343909477039</v>
      </c>
      <c r="B223" s="1">
        <f t="shared" si="96"/>
        <v>-0.98086941715766207</v>
      </c>
      <c r="C223" s="1">
        <v>50.683934472300187</v>
      </c>
      <c r="D223" s="1">
        <f t="shared" si="97"/>
        <v>1.7048703207592639</v>
      </c>
      <c r="E223" s="1">
        <f t="shared" si="98"/>
        <v>1.7381216000184743</v>
      </c>
      <c r="F223" s="1">
        <v>7.8448274750088087E-2</v>
      </c>
      <c r="G223" s="1">
        <f t="shared" si="99"/>
        <v>-1.1054166030618195</v>
      </c>
      <c r="H223" s="1">
        <v>188.82340591111125</v>
      </c>
      <c r="I223" s="1">
        <f t="shared" si="100"/>
        <v>2.2760558269747642</v>
      </c>
      <c r="J223" s="1">
        <f t="shared" si="101"/>
        <v>2.0590027512437112</v>
      </c>
      <c r="K223" s="1">
        <v>7.6687013897646025E-2</v>
      </c>
      <c r="L223" s="1">
        <f t="shared" si="102"/>
        <v>-1.1152781728187535</v>
      </c>
      <c r="M223" s="1">
        <v>170.73623342315949</v>
      </c>
      <c r="N223" s="1">
        <f t="shared" si="103"/>
        <v>2.2323256963103182</v>
      </c>
      <c r="O223" s="1">
        <f t="shared" si="104"/>
        <v>2.0015864657947526</v>
      </c>
      <c r="P223" s="1">
        <v>5.2619919850557598E-2</v>
      </c>
      <c r="Q223" s="1">
        <f t="shared" si="105"/>
        <v>-1.2788498177571017</v>
      </c>
      <c r="R223" s="1">
        <v>111.03383576170191</v>
      </c>
      <c r="S223" s="1">
        <f t="shared" si="106"/>
        <v>2.045455343159515</v>
      </c>
      <c r="T223" s="1">
        <f t="shared" si="107"/>
        <v>1.5994492197269239</v>
      </c>
      <c r="U223" s="1">
        <v>0.20056901781452105</v>
      </c>
      <c r="V223" s="1">
        <f t="shared" si="108"/>
        <v>-0.6977361522297294</v>
      </c>
      <c r="W223" s="1">
        <v>78.286810042392659</v>
      </c>
      <c r="X223" s="1">
        <f t="shared" si="109"/>
        <v>1.8936885972004767</v>
      </c>
      <c r="Y223" s="1">
        <f t="shared" si="110"/>
        <v>2.7140468372591653</v>
      </c>
      <c r="Z223" s="1">
        <v>0.17357610677626406</v>
      </c>
      <c r="AA223" s="1">
        <f t="shared" si="111"/>
        <v>-0.76051005686333339</v>
      </c>
      <c r="AB223">
        <v>80.879187891324378</v>
      </c>
      <c r="AC223" s="1">
        <f t="shared" si="112"/>
        <v>1.9078367818499176</v>
      </c>
      <c r="AD223" s="1">
        <f t="shared" si="113"/>
        <v>2.5086279459848919</v>
      </c>
      <c r="AE223">
        <v>3.7698221885777594E-2</v>
      </c>
      <c r="AF223" s="1">
        <f t="shared" si="114"/>
        <v>-1.4236791337041936</v>
      </c>
      <c r="AG223">
        <v>443.47536050743645</v>
      </c>
      <c r="AH223" s="1">
        <f t="shared" si="115"/>
        <v>2.6468694954351188</v>
      </c>
      <c r="AI223" s="1">
        <f t="shared" si="116"/>
        <v>1.8591755914469101</v>
      </c>
      <c r="AT223" s="1">
        <v>0.20172689497265006</v>
      </c>
      <c r="AU223" s="1">
        <f t="shared" si="117"/>
        <v>-0.69523619618710863</v>
      </c>
      <c r="AV223" s="1">
        <v>19.592061346035138</v>
      </c>
      <c r="AW223" s="1">
        <f t="shared" si="118"/>
        <v>1.2920801319677619</v>
      </c>
      <c r="AX223" s="1">
        <f t="shared" si="119"/>
        <v>1.8584764991436449</v>
      </c>
      <c r="AY223" s="1">
        <v>0.12324835448842504</v>
      </c>
      <c r="AZ223" s="1">
        <f t="shared" si="120"/>
        <v>-0.90921887035797389</v>
      </c>
      <c r="BA223" s="1">
        <v>40.196408809878832</v>
      </c>
      <c r="BB223" s="1">
        <f t="shared" si="121"/>
        <v>1.6041872544844527</v>
      </c>
      <c r="BC223" s="1">
        <f t="shared" si="122"/>
        <v>1.764357633550719</v>
      </c>
    </row>
    <row r="224" spans="1:55" x14ac:dyDescent="0.25">
      <c r="A224" s="1">
        <v>0.1020022693311242</v>
      </c>
      <c r="B224" s="1">
        <f t="shared" si="96"/>
        <v>-0.9913901660123815</v>
      </c>
      <c r="C224" s="1">
        <v>61.736045537516638</v>
      </c>
      <c r="D224" s="1">
        <f t="shared" si="97"/>
        <v>1.7905388075847264</v>
      </c>
      <c r="E224" s="1">
        <f t="shared" si="98"/>
        <v>1.8060889334687675</v>
      </c>
      <c r="F224" s="1">
        <v>9.2195709141620813E-2</v>
      </c>
      <c r="G224" s="1">
        <f t="shared" si="99"/>
        <v>-1.0352892908713196</v>
      </c>
      <c r="H224" s="1">
        <v>132.85108869237484</v>
      </c>
      <c r="I224" s="1">
        <f t="shared" si="100"/>
        <v>2.1233651177312685</v>
      </c>
      <c r="J224" s="1">
        <f t="shared" si="101"/>
        <v>2.0509872327030476</v>
      </c>
      <c r="K224" s="1">
        <v>0.11845781500090624</v>
      </c>
      <c r="L224" s="1">
        <f t="shared" si="102"/>
        <v>-0.92643628234678088</v>
      </c>
      <c r="M224" s="1">
        <v>64.647087362000718</v>
      </c>
      <c r="N224" s="1">
        <f t="shared" si="103"/>
        <v>1.810548962764656</v>
      </c>
      <c r="O224" s="1">
        <f t="shared" si="104"/>
        <v>1.9543156904199663</v>
      </c>
      <c r="P224" s="1">
        <v>9.6359175028003147E-2</v>
      </c>
      <c r="Q224" s="1">
        <f t="shared" si="105"/>
        <v>-1.0161069268380742</v>
      </c>
      <c r="R224" s="1">
        <v>51.672086736895231</v>
      </c>
      <c r="S224" s="1">
        <f t="shared" si="106"/>
        <v>1.7132560005435187</v>
      </c>
      <c r="T224" s="1">
        <f t="shared" si="107"/>
        <v>1.6860981411423261</v>
      </c>
      <c r="U224" s="1">
        <v>0.18273214647490266</v>
      </c>
      <c r="V224" s="1">
        <f t="shared" si="108"/>
        <v>-0.73818504428091014</v>
      </c>
      <c r="W224" s="1">
        <v>173.80445333674402</v>
      </c>
      <c r="X224" s="1">
        <f t="shared" si="109"/>
        <v>2.2400609000458807</v>
      </c>
      <c r="Y224" s="1">
        <f t="shared" si="110"/>
        <v>3.0345519966853245</v>
      </c>
      <c r="Z224" s="1">
        <v>0.26676186955824011</v>
      </c>
      <c r="AA224" s="1">
        <f t="shared" si="111"/>
        <v>-0.57387624755874478</v>
      </c>
      <c r="AB224">
        <v>36.818550015458875</v>
      </c>
      <c r="AC224" s="1">
        <f t="shared" si="112"/>
        <v>1.5660666811618937</v>
      </c>
      <c r="AD224" s="1">
        <f t="shared" si="113"/>
        <v>2.728927513246806</v>
      </c>
      <c r="AE224">
        <v>6.0748100475578957E-2</v>
      </c>
      <c r="AF224" s="1">
        <f t="shared" si="114"/>
        <v>-1.2164672974147834</v>
      </c>
      <c r="AG224">
        <v>90.007519326990661</v>
      </c>
      <c r="AH224" s="1">
        <f t="shared" si="115"/>
        <v>1.954278792392768</v>
      </c>
      <c r="AI224" s="1">
        <f t="shared" si="116"/>
        <v>1.6065197942813338</v>
      </c>
      <c r="AT224" s="1">
        <v>0.10870169792133849</v>
      </c>
      <c r="AU224" s="1">
        <f t="shared" si="117"/>
        <v>-0.96376367217765302</v>
      </c>
      <c r="AV224" s="1">
        <v>91.320487307016521</v>
      </c>
      <c r="AW224" s="1">
        <f t="shared" si="118"/>
        <v>1.960568220319113</v>
      </c>
      <c r="AX224" s="1">
        <f t="shared" si="119"/>
        <v>2.0342831722315804</v>
      </c>
      <c r="AY224" s="1">
        <v>9.6476313372797259E-2</v>
      </c>
      <c r="AZ224" s="1">
        <f t="shared" si="120"/>
        <v>-1.0155793004821316</v>
      </c>
      <c r="BA224" s="1">
        <v>605.67000817503799</v>
      </c>
      <c r="BB224" s="1">
        <f t="shared" si="121"/>
        <v>2.7822360686169527</v>
      </c>
      <c r="BC224" s="1">
        <f t="shared" si="122"/>
        <v>2.7395557070689862</v>
      </c>
    </row>
    <row r="225" spans="1:55" x14ac:dyDescent="0.25">
      <c r="A225" s="1">
        <v>0.12903246890407438</v>
      </c>
      <c r="B225" s="1">
        <f t="shared" si="96"/>
        <v>-0.88930099286685049</v>
      </c>
      <c r="C225" s="1">
        <v>29.640754661598987</v>
      </c>
      <c r="D225" s="1">
        <f t="shared" si="97"/>
        <v>1.4718892567025628</v>
      </c>
      <c r="E225" s="1">
        <f t="shared" si="98"/>
        <v>1.6551080775898106</v>
      </c>
      <c r="F225" s="1">
        <v>5.1563119436175829E-2</v>
      </c>
      <c r="G225" s="1">
        <f t="shared" si="99"/>
        <v>-1.2876608168241153</v>
      </c>
      <c r="H225" s="1">
        <v>442.07955864267865</v>
      </c>
      <c r="I225" s="1">
        <f t="shared" si="100"/>
        <v>2.6455004339876891</v>
      </c>
      <c r="J225" s="1">
        <f t="shared" si="101"/>
        <v>2.0545009985723937</v>
      </c>
      <c r="K225" s="1">
        <v>8.4251158179447047E-2</v>
      </c>
      <c r="L225" s="1">
        <f t="shared" si="102"/>
        <v>-1.0744241202787526</v>
      </c>
      <c r="M225" s="1">
        <v>126.81390885832425</v>
      </c>
      <c r="N225" s="1">
        <f t="shared" si="103"/>
        <v>2.1031668892645357</v>
      </c>
      <c r="O225" s="1">
        <f t="shared" si="104"/>
        <v>1.9574829432523186</v>
      </c>
      <c r="P225" s="1">
        <v>9.8733360792931366E-2</v>
      </c>
      <c r="Q225" s="1">
        <f t="shared" si="105"/>
        <v>-1.0055360797490214</v>
      </c>
      <c r="R225" s="1">
        <v>39.917229524131308</v>
      </c>
      <c r="S225" s="1">
        <f t="shared" si="106"/>
        <v>1.6011603912291739</v>
      </c>
      <c r="T225" s="1">
        <f t="shared" si="107"/>
        <v>1.5923450420882148</v>
      </c>
      <c r="U225" s="1">
        <v>0.24239335701709611</v>
      </c>
      <c r="V225" s="1">
        <f t="shared" si="108"/>
        <v>-0.61547928652865236</v>
      </c>
      <c r="W225" s="1">
        <v>52.232415714440378</v>
      </c>
      <c r="X225" s="1">
        <f t="shared" si="109"/>
        <v>1.717940112132037</v>
      </c>
      <c r="Y225" s="1">
        <f t="shared" si="110"/>
        <v>2.7912232787253384</v>
      </c>
      <c r="Z225" s="1">
        <v>0.14208203496197552</v>
      </c>
      <c r="AA225" s="1">
        <f t="shared" si="111"/>
        <v>-0.84746083136257488</v>
      </c>
      <c r="AB225">
        <v>88.16121453962019</v>
      </c>
      <c r="AC225" s="1">
        <f t="shared" si="112"/>
        <v>1.9452775645410787</v>
      </c>
      <c r="AD225" s="1">
        <f t="shared" si="113"/>
        <v>2.2954188471618195</v>
      </c>
      <c r="AE225">
        <v>9.8116812071554538E-2</v>
      </c>
      <c r="AF225" s="1">
        <f t="shared" si="114"/>
        <v>-1.0082565709652882</v>
      </c>
      <c r="AG225">
        <v>41.207759431318017</v>
      </c>
      <c r="AH225" s="1">
        <f t="shared" si="115"/>
        <v>1.6149790014921093</v>
      </c>
      <c r="AI225" s="1">
        <f t="shared" si="116"/>
        <v>1.6017540058736786</v>
      </c>
      <c r="AT225" s="1">
        <v>8.1976196841294077E-2</v>
      </c>
      <c r="AU225" s="1">
        <f t="shared" si="117"/>
        <v>-1.0863122339721032</v>
      </c>
      <c r="AV225" s="1">
        <v>117.36041533251964</v>
      </c>
      <c r="AW225" s="1">
        <f t="shared" si="118"/>
        <v>2.0695216377839505</v>
      </c>
      <c r="AX225" s="1">
        <f t="shared" si="119"/>
        <v>1.905089138338008</v>
      </c>
      <c r="AY225" s="1">
        <v>0.1802612203230517</v>
      </c>
      <c r="AZ225" s="1">
        <f t="shared" si="120"/>
        <v>-0.74409769319535013</v>
      </c>
      <c r="BA225" s="1">
        <v>19.478439870860608</v>
      </c>
      <c r="BB225" s="1">
        <f t="shared" si="121"/>
        <v>1.289554169041055</v>
      </c>
      <c r="BC225" s="1">
        <f t="shared" si="122"/>
        <v>1.7330441699172217</v>
      </c>
    </row>
    <row r="226" spans="1:55" x14ac:dyDescent="0.25">
      <c r="A226" s="1">
        <v>0.12055594088499434</v>
      </c>
      <c r="B226" s="1">
        <f t="shared" si="96"/>
        <v>-0.9188113831297684</v>
      </c>
      <c r="C226" s="1">
        <v>31.921774004709107</v>
      </c>
      <c r="D226" s="1">
        <f t="shared" si="97"/>
        <v>1.5040870186137671</v>
      </c>
      <c r="E226" s="1">
        <f t="shared" si="98"/>
        <v>1.636992146843415</v>
      </c>
      <c r="F226" s="1">
        <v>8.4358921106276838E-2</v>
      </c>
      <c r="G226" s="1">
        <f t="shared" si="99"/>
        <v>-1.0738689832306401</v>
      </c>
      <c r="H226" s="1">
        <v>155.97962451265923</v>
      </c>
      <c r="I226" s="1">
        <f t="shared" si="100"/>
        <v>2.1930678705361331</v>
      </c>
      <c r="J226" s="1">
        <f t="shared" si="101"/>
        <v>2.0422117639886403</v>
      </c>
      <c r="K226" s="1">
        <v>0.11761168079935443</v>
      </c>
      <c r="L226" s="1">
        <f t="shared" si="102"/>
        <v>-0.92954954344029328</v>
      </c>
      <c r="M226" s="1">
        <v>78.402986186819859</v>
      </c>
      <c r="N226" s="1">
        <f t="shared" si="103"/>
        <v>1.8943326042630078</v>
      </c>
      <c r="O226" s="1">
        <f t="shared" si="104"/>
        <v>2.0379038617479397</v>
      </c>
      <c r="P226" s="1">
        <v>0.12393231646692707</v>
      </c>
      <c r="Q226" s="1">
        <f t="shared" si="105"/>
        <v>-0.90681543266151921</v>
      </c>
      <c r="R226" s="1">
        <v>26.485868413179098</v>
      </c>
      <c r="S226" s="1">
        <f t="shared" si="106"/>
        <v>1.4230142170627706</v>
      </c>
      <c r="T226" s="1">
        <f t="shared" si="107"/>
        <v>1.5692434930073906</v>
      </c>
      <c r="U226" s="1">
        <v>0.18108245712819021</v>
      </c>
      <c r="V226" s="1">
        <f t="shared" si="108"/>
        <v>-0.7421236211462221</v>
      </c>
      <c r="W226" s="1">
        <v>192.88731934552868</v>
      </c>
      <c r="X226" s="1">
        <f t="shared" si="109"/>
        <v>2.2853036775180011</v>
      </c>
      <c r="Y226" s="1">
        <f t="shared" si="110"/>
        <v>3.0794110474321141</v>
      </c>
      <c r="Z226" s="1">
        <v>0.14875034448634092</v>
      </c>
      <c r="AA226" s="1">
        <f t="shared" si="111"/>
        <v>-0.82754201982903486</v>
      </c>
      <c r="AB226">
        <v>125.02862241805452</v>
      </c>
      <c r="AC226" s="1">
        <f t="shared" si="112"/>
        <v>2.0970094460901882</v>
      </c>
      <c r="AD226" s="1">
        <f t="shared" si="113"/>
        <v>2.5340217123034039</v>
      </c>
      <c r="AE226">
        <v>4.4652307861390135E-2</v>
      </c>
      <c r="AF226" s="1">
        <f t="shared" si="114"/>
        <v>-1.3501560896183353</v>
      </c>
      <c r="AG226">
        <v>279.03771149939729</v>
      </c>
      <c r="AH226" s="1">
        <f t="shared" si="115"/>
        <v>2.4456629014432014</v>
      </c>
      <c r="AI226" s="1">
        <f t="shared" si="116"/>
        <v>1.8113927124785594</v>
      </c>
      <c r="AT226" s="1">
        <v>9.1639294986665051E-2</v>
      </c>
      <c r="AU226" s="1">
        <f t="shared" si="117"/>
        <v>-1.0379182606500215</v>
      </c>
      <c r="AV226" s="1">
        <v>91.856372345312323</v>
      </c>
      <c r="AW226" s="1">
        <f t="shared" si="118"/>
        <v>1.9631092899658316</v>
      </c>
      <c r="AX226" s="1">
        <f t="shared" si="119"/>
        <v>1.8913910318297964</v>
      </c>
      <c r="AY226" s="1">
        <v>0.11411755933432018</v>
      </c>
      <c r="AZ226" s="1">
        <f t="shared" si="120"/>
        <v>-0.94264752529897589</v>
      </c>
      <c r="BA226" s="1">
        <v>254.70334040562602</v>
      </c>
      <c r="BB226" s="1">
        <f t="shared" si="121"/>
        <v>2.406034640724187</v>
      </c>
      <c r="BC226" s="1">
        <f t="shared" si="122"/>
        <v>2.5524223807420214</v>
      </c>
    </row>
    <row r="227" spans="1:55" x14ac:dyDescent="0.25">
      <c r="A227" s="1">
        <v>0.15526869394469228</v>
      </c>
      <c r="B227" s="1">
        <f t="shared" si="96"/>
        <v>-0.80891610008361081</v>
      </c>
      <c r="C227" s="1">
        <v>23.727427603792336</v>
      </c>
      <c r="D227" s="1">
        <f t="shared" si="97"/>
        <v>1.375250656968491</v>
      </c>
      <c r="E227" s="1">
        <f t="shared" si="98"/>
        <v>1.7001153232409925</v>
      </c>
      <c r="F227" s="1">
        <v>7.4440614027681679E-2</v>
      </c>
      <c r="G227" s="1">
        <f t="shared" si="99"/>
        <v>-1.1281900532235103</v>
      </c>
      <c r="H227" s="1">
        <v>223.32404090596717</v>
      </c>
      <c r="I227" s="1">
        <f t="shared" si="100"/>
        <v>2.3489354775309175</v>
      </c>
      <c r="J227" s="1">
        <f t="shared" si="101"/>
        <v>2.0820388114745771</v>
      </c>
      <c r="K227" s="1">
        <v>7.2463151361672834E-2</v>
      </c>
      <c r="L227" s="1">
        <f t="shared" si="102"/>
        <v>-1.1398827827880329</v>
      </c>
      <c r="M227" s="1">
        <v>225.56632340571295</v>
      </c>
      <c r="N227" s="1">
        <f t="shared" si="103"/>
        <v>2.3532742608662827</v>
      </c>
      <c r="O227" s="1">
        <f t="shared" si="104"/>
        <v>2.0644879424447682</v>
      </c>
      <c r="P227" s="1">
        <v>6.2916901134136297E-2</v>
      </c>
      <c r="Q227" s="1">
        <f t="shared" si="105"/>
        <v>-1.2012326759643146</v>
      </c>
      <c r="R227" s="1">
        <v>82.815119446971721</v>
      </c>
      <c r="S227" s="1">
        <f t="shared" si="106"/>
        <v>1.9181096325934925</v>
      </c>
      <c r="T227" s="1">
        <f t="shared" si="107"/>
        <v>1.5967844290063871</v>
      </c>
      <c r="U227" s="1">
        <v>0.1396112713718696</v>
      </c>
      <c r="V227" s="1">
        <f t="shared" si="108"/>
        <v>-0.85507951798075943</v>
      </c>
      <c r="W227" s="1">
        <v>211.93173080011604</v>
      </c>
      <c r="X227" s="1">
        <f t="shared" si="109"/>
        <v>2.32619598493035</v>
      </c>
      <c r="Y227" s="1">
        <f t="shared" si="110"/>
        <v>2.7204440476174439</v>
      </c>
      <c r="Z227" s="1">
        <v>0.18590905876078703</v>
      </c>
      <c r="AA227" s="1">
        <f t="shared" si="111"/>
        <v>-0.73069944791518426</v>
      </c>
      <c r="AB227">
        <v>55.425117254768921</v>
      </c>
      <c r="AC227" s="1">
        <f t="shared" si="112"/>
        <v>1.743706620560459</v>
      </c>
      <c r="AD227" s="1">
        <f t="shared" si="113"/>
        <v>2.3863527275620156</v>
      </c>
      <c r="AE227">
        <v>4.3134014058789867E-2</v>
      </c>
      <c r="AF227" s="1">
        <f t="shared" si="114"/>
        <v>-1.365180124453983</v>
      </c>
      <c r="AG227">
        <v>229.88837707509791</v>
      </c>
      <c r="AH227" s="1">
        <f t="shared" si="115"/>
        <v>2.3615170143325606</v>
      </c>
      <c r="AI227" s="1">
        <f t="shared" si="116"/>
        <v>1.7298208287914185</v>
      </c>
      <c r="AT227" s="1">
        <v>0.23339228822937785</v>
      </c>
      <c r="AU227" s="1">
        <f t="shared" si="117"/>
        <v>-0.63191349805396591</v>
      </c>
      <c r="AV227" s="1">
        <v>21.853424308163394</v>
      </c>
      <c r="AW227" s="1">
        <f t="shared" si="118"/>
        <v>1.3395194981311076</v>
      </c>
      <c r="AX227" s="1">
        <f t="shared" si="119"/>
        <v>2.1197830118462062</v>
      </c>
      <c r="AY227" s="1">
        <v>8.9176452712270385E-2</v>
      </c>
      <c r="AZ227" s="1">
        <f t="shared" si="120"/>
        <v>-1.0497498071392133</v>
      </c>
      <c r="BA227" s="1">
        <v>45.518246794569109</v>
      </c>
      <c r="BB227" s="1">
        <f t="shared" si="121"/>
        <v>1.6581855261878171</v>
      </c>
      <c r="BC227" s="1">
        <f t="shared" si="122"/>
        <v>1.5796006961951419</v>
      </c>
    </row>
    <row r="228" spans="1:55" x14ac:dyDescent="0.25">
      <c r="A228" s="1">
        <v>0.13622233855973873</v>
      </c>
      <c r="B228" s="1">
        <f t="shared" si="96"/>
        <v>-0.86575166835767992</v>
      </c>
      <c r="C228" s="1">
        <v>42.901187693534538</v>
      </c>
      <c r="D228" s="1">
        <f t="shared" si="97"/>
        <v>1.6324693155322358</v>
      </c>
      <c r="E228" s="1">
        <f t="shared" si="98"/>
        <v>1.8856092055000133</v>
      </c>
      <c r="F228" s="1">
        <v>0.11625050662353804</v>
      </c>
      <c r="G228" s="1">
        <f t="shared" si="99"/>
        <v>-0.93460514576422316</v>
      </c>
      <c r="H228" s="1">
        <v>53.390207753074201</v>
      </c>
      <c r="I228" s="1">
        <f t="shared" si="100"/>
        <v>1.7274616107968146</v>
      </c>
      <c r="J228" s="1">
        <f t="shared" si="101"/>
        <v>1.8483330833624672</v>
      </c>
      <c r="K228" s="1">
        <v>8.4331324762237245E-2</v>
      </c>
      <c r="L228" s="1">
        <f t="shared" si="102"/>
        <v>-1.0740110772797928</v>
      </c>
      <c r="M228" s="1">
        <v>148.36557492730995</v>
      </c>
      <c r="N228" s="1">
        <f t="shared" si="103"/>
        <v>2.1713331438442167</v>
      </c>
      <c r="O228" s="1">
        <f t="shared" si="104"/>
        <v>2.0217046078739451</v>
      </c>
      <c r="P228" s="1">
        <v>8.6095015732712582E-2</v>
      </c>
      <c r="Q228" s="1">
        <f t="shared" si="105"/>
        <v>-1.0650219902703453</v>
      </c>
      <c r="R228" s="1">
        <v>67.010740699674145</v>
      </c>
      <c r="S228" s="1">
        <f t="shared" si="106"/>
        <v>1.8261444184135058</v>
      </c>
      <c r="T228" s="1">
        <f t="shared" si="107"/>
        <v>1.7146541903326871</v>
      </c>
      <c r="U228" s="1">
        <v>0.20672032397730827</v>
      </c>
      <c r="V228" s="1">
        <f t="shared" si="108"/>
        <v>-0.68461682304720528</v>
      </c>
      <c r="W228" s="1">
        <v>81.995507115196503</v>
      </c>
      <c r="X228" s="1">
        <f t="shared" si="109"/>
        <v>1.9137900561820671</v>
      </c>
      <c r="Y228" s="1">
        <f t="shared" si="110"/>
        <v>2.7954178041723474</v>
      </c>
      <c r="Z228" s="1">
        <v>0.15953956767521854</v>
      </c>
      <c r="AA228" s="1">
        <f t="shared" si="111"/>
        <v>-0.79713158914652538</v>
      </c>
      <c r="AB228">
        <v>166.97415192361936</v>
      </c>
      <c r="AC228" s="1">
        <f t="shared" si="112"/>
        <v>2.222649246322562</v>
      </c>
      <c r="AD228" s="1">
        <f t="shared" si="113"/>
        <v>2.7883090779306752</v>
      </c>
      <c r="AE228">
        <v>7.0587300267798928E-2</v>
      </c>
      <c r="AF228" s="1">
        <f t="shared" si="114"/>
        <v>-1.1512734281230015</v>
      </c>
      <c r="AG228">
        <v>89.178609024323976</v>
      </c>
      <c r="AH228" s="1">
        <f t="shared" si="115"/>
        <v>1.950260694098229</v>
      </c>
      <c r="AI228" s="1">
        <f t="shared" si="116"/>
        <v>1.6940030460686217</v>
      </c>
      <c r="AT228" s="1">
        <v>9.3808583811637897E-2</v>
      </c>
      <c r="AU228" s="1">
        <f t="shared" si="117"/>
        <v>-1.0277574203473232</v>
      </c>
      <c r="AV228" s="1">
        <v>101.30866034764964</v>
      </c>
      <c r="AW228" s="1">
        <f t="shared" si="118"/>
        <v>2.0056465725116217</v>
      </c>
      <c r="AX228" s="1">
        <f t="shared" si="119"/>
        <v>1.9514785617736798</v>
      </c>
      <c r="AY228" s="1">
        <v>8.4647144170638497E-2</v>
      </c>
      <c r="AZ228" s="1">
        <f t="shared" si="120"/>
        <v>-1.0723876895556943</v>
      </c>
      <c r="BA228" s="1">
        <v>39.199191278592025</v>
      </c>
      <c r="BB228" s="1">
        <f t="shared" si="121"/>
        <v>1.5932771071513778</v>
      </c>
      <c r="BC228" s="1">
        <f t="shared" si="122"/>
        <v>1.4857286433523826</v>
      </c>
    </row>
    <row r="229" spans="1:55" x14ac:dyDescent="0.25">
      <c r="A229" s="1">
        <v>0.11934224860327046</v>
      </c>
      <c r="B229" s="1">
        <f t="shared" si="96"/>
        <v>-0.92320578359605743</v>
      </c>
      <c r="C229" s="1">
        <v>30.282527783084557</v>
      </c>
      <c r="D229" s="1">
        <f t="shared" si="97"/>
        <v>1.4811921243427379</v>
      </c>
      <c r="E229" s="1">
        <f t="shared" si="98"/>
        <v>1.6044008287872942</v>
      </c>
      <c r="F229" s="1">
        <v>9.8630734547008242E-2</v>
      </c>
      <c r="G229" s="1">
        <f t="shared" si="99"/>
        <v>-1.0059877324799102</v>
      </c>
      <c r="H229" s="1">
        <v>117.25266835291821</v>
      </c>
      <c r="I229" s="1">
        <f t="shared" si="100"/>
        <v>2.0691227348648344</v>
      </c>
      <c r="J229" s="1">
        <f t="shared" si="101"/>
        <v>2.0568071240432895</v>
      </c>
      <c r="K229" s="1">
        <v>7.6227660374641043E-2</v>
      </c>
      <c r="L229" s="1">
        <f t="shared" si="102"/>
        <v>-1.1178874096537663</v>
      </c>
      <c r="M229" s="1">
        <v>180.22519258235596</v>
      </c>
      <c r="N229" s="1">
        <f t="shared" si="103"/>
        <v>2.2558154982677867</v>
      </c>
      <c r="O229" s="1">
        <f t="shared" si="104"/>
        <v>2.0179272785319777</v>
      </c>
      <c r="P229" s="1">
        <v>0.12040793774987014</v>
      </c>
      <c r="Q229" s="1">
        <f t="shared" si="105"/>
        <v>-0.91934488178803997</v>
      </c>
      <c r="R229" s="1">
        <v>47.696615606659385</v>
      </c>
      <c r="S229" s="1">
        <f t="shared" si="106"/>
        <v>1.6784875640401542</v>
      </c>
      <c r="T229" s="1">
        <f t="shared" si="107"/>
        <v>1.8257430886825112</v>
      </c>
      <c r="U229" s="1">
        <v>0.15328128170149072</v>
      </c>
      <c r="V229" s="1">
        <f t="shared" si="108"/>
        <v>-0.8145108767835525</v>
      </c>
      <c r="W229" s="1">
        <v>161.14619803346091</v>
      </c>
      <c r="X229" s="1">
        <f t="shared" si="109"/>
        <v>2.2072200635401531</v>
      </c>
      <c r="Y229" s="1">
        <f t="shared" si="110"/>
        <v>2.7098718095162995</v>
      </c>
      <c r="Z229" s="1">
        <v>0.17113735858023202</v>
      </c>
      <c r="AA229" s="1">
        <f t="shared" si="111"/>
        <v>-0.76665517541370265</v>
      </c>
      <c r="AB229">
        <v>99.866145438184915</v>
      </c>
      <c r="AC229" s="1">
        <f t="shared" si="112"/>
        <v>1.9994182876130651</v>
      </c>
      <c r="AD229" s="1">
        <f t="shared" si="113"/>
        <v>2.6079759867715477</v>
      </c>
      <c r="AE229">
        <v>8.5489711977621397E-2</v>
      </c>
      <c r="AF229" s="1">
        <f t="shared" si="114"/>
        <v>-1.0680861460926971</v>
      </c>
      <c r="AG229">
        <v>93.520679042941936</v>
      </c>
      <c r="AH229" s="1">
        <f t="shared" si="115"/>
        <v>1.9709076515277359</v>
      </c>
      <c r="AI229" s="1">
        <f t="shared" si="116"/>
        <v>1.845270307772239</v>
      </c>
      <c r="AT229" s="1">
        <v>9.1591962826030562E-2</v>
      </c>
      <c r="AU229" s="1">
        <f t="shared" si="117"/>
        <v>-1.038142633902519</v>
      </c>
      <c r="AV229" s="1">
        <v>119.93814789050386</v>
      </c>
      <c r="AW229" s="1">
        <f t="shared" si="118"/>
        <v>2.0789573380890158</v>
      </c>
      <c r="AX229" s="1">
        <f t="shared" si="119"/>
        <v>2.0025738951438044</v>
      </c>
      <c r="AY229" s="1">
        <v>9.9419496222115142E-2</v>
      </c>
      <c r="AZ229" s="1">
        <f t="shared" si="120"/>
        <v>-1.0025284418458813</v>
      </c>
      <c r="BA229" s="1">
        <v>40.704206755376994</v>
      </c>
      <c r="BB229" s="1">
        <f t="shared" si="121"/>
        <v>1.6096392956192134</v>
      </c>
      <c r="BC229" s="1">
        <f t="shared" si="122"/>
        <v>1.6055796807674643</v>
      </c>
    </row>
    <row r="230" spans="1:55" x14ac:dyDescent="0.25">
      <c r="A230" s="1">
        <v>0.11708910139286903</v>
      </c>
      <c r="B230" s="1">
        <f t="shared" si="96"/>
        <v>-0.93148352700460524</v>
      </c>
      <c r="C230" s="1">
        <v>45.130516213218321</v>
      </c>
      <c r="D230" s="1">
        <f t="shared" si="97"/>
        <v>1.6544703011086688</v>
      </c>
      <c r="E230" s="1">
        <f t="shared" si="98"/>
        <v>1.776166999355308</v>
      </c>
      <c r="F230" s="1">
        <v>0.11517515786036307</v>
      </c>
      <c r="G230" s="1">
        <f t="shared" si="99"/>
        <v>-0.93864118382598727</v>
      </c>
      <c r="H230" s="1">
        <v>87.01423242598004</v>
      </c>
      <c r="I230" s="1">
        <f t="shared" si="100"/>
        <v>1.9395902935213636</v>
      </c>
      <c r="J230" s="1">
        <f t="shared" si="101"/>
        <v>2.0663809844944327</v>
      </c>
      <c r="K230" s="1">
        <v>8.2934475209558642E-2</v>
      </c>
      <c r="L230" s="1">
        <f t="shared" si="102"/>
        <v>-1.0812648991133045</v>
      </c>
      <c r="M230" s="1">
        <v>137.87078838091799</v>
      </c>
      <c r="N230" s="1">
        <f t="shared" si="103"/>
        <v>2.1394722590049908</v>
      </c>
      <c r="O230" s="1">
        <f t="shared" si="104"/>
        <v>1.9786754020772093</v>
      </c>
      <c r="P230" s="1">
        <v>6.612116940290147E-2</v>
      </c>
      <c r="Q230" s="1">
        <f t="shared" si="105"/>
        <v>-1.179659474206213</v>
      </c>
      <c r="R230" s="1">
        <v>115.25356360977131</v>
      </c>
      <c r="S230" s="1">
        <f t="shared" si="106"/>
        <v>2.0616543625400592</v>
      </c>
      <c r="T230" s="1">
        <f t="shared" si="107"/>
        <v>1.7476690584181813</v>
      </c>
      <c r="U230" s="1">
        <v>0.16184737810881236</v>
      </c>
      <c r="V230" s="1">
        <f t="shared" si="108"/>
        <v>-0.79089433167752188</v>
      </c>
      <c r="W230" s="1">
        <v>230.26324757249063</v>
      </c>
      <c r="X230" s="1">
        <f t="shared" si="109"/>
        <v>2.3622246255447887</v>
      </c>
      <c r="Y230" s="1">
        <f t="shared" si="110"/>
        <v>2.9867765274463478</v>
      </c>
      <c r="Z230" s="1">
        <v>0.19194796039784856</v>
      </c>
      <c r="AA230" s="1">
        <f t="shared" si="111"/>
        <v>-0.71681649825178984</v>
      </c>
      <c r="AB230">
        <v>49.68253206067206</v>
      </c>
      <c r="AC230" s="1">
        <f t="shared" si="112"/>
        <v>1.6962037214671402</v>
      </c>
      <c r="AD230" s="1">
        <f t="shared" si="113"/>
        <v>2.366301174155355</v>
      </c>
      <c r="AE230">
        <v>7.460355780122313E-2</v>
      </c>
      <c r="AF230" s="1">
        <f t="shared" si="114"/>
        <v>-1.1272404607767272</v>
      </c>
      <c r="AG230">
        <v>85.800621817201247</v>
      </c>
      <c r="AH230" s="1">
        <f t="shared" si="115"/>
        <v>1.9334904352939348</v>
      </c>
      <c r="AI230" s="1">
        <f t="shared" si="116"/>
        <v>1.7152422243268837</v>
      </c>
      <c r="AT230" s="1">
        <v>0.23239895193446564</v>
      </c>
      <c r="AU230" s="1">
        <f t="shared" si="117"/>
        <v>-0.63376583484497973</v>
      </c>
      <c r="AV230" s="1">
        <v>17.922970114677099</v>
      </c>
      <c r="AW230" s="1">
        <f t="shared" si="118"/>
        <v>1.2534099806347212</v>
      </c>
      <c r="AX230" s="1">
        <f t="shared" si="119"/>
        <v>1.9777178126702073</v>
      </c>
      <c r="AY230" s="1">
        <v>0.16274938936757113</v>
      </c>
      <c r="AZ230" s="1">
        <f t="shared" si="120"/>
        <v>-0.78848063222085696</v>
      </c>
      <c r="BA230" s="1">
        <v>22.766304910153789</v>
      </c>
      <c r="BB230" s="1">
        <f t="shared" si="121"/>
        <v>1.3572925480787563</v>
      </c>
      <c r="BC230" s="1">
        <f t="shared" si="122"/>
        <v>1.7214025210178816</v>
      </c>
    </row>
    <row r="231" spans="1:55" x14ac:dyDescent="0.25">
      <c r="A231" s="1">
        <v>0.10425953893165832</v>
      </c>
      <c r="B231" s="1">
        <f t="shared" si="96"/>
        <v>-0.98188419999099985</v>
      </c>
      <c r="C231" s="1">
        <v>46.437892518314989</v>
      </c>
      <c r="D231" s="1">
        <f t="shared" si="97"/>
        <v>1.6668725020132438</v>
      </c>
      <c r="E231" s="1">
        <f t="shared" si="98"/>
        <v>1.6976263616712874</v>
      </c>
      <c r="F231" s="1">
        <v>8.6193650591553345E-2</v>
      </c>
      <c r="G231" s="1">
        <f t="shared" si="99"/>
        <v>-1.0645247250640875</v>
      </c>
      <c r="H231" s="1">
        <v>99.083041861720005</v>
      </c>
      <c r="I231" s="1">
        <f t="shared" si="100"/>
        <v>1.9959993310131241</v>
      </c>
      <c r="J231" s="1">
        <f t="shared" si="101"/>
        <v>1.8750145337328441</v>
      </c>
      <c r="K231" s="1">
        <v>7.596258007294833E-2</v>
      </c>
      <c r="L231" s="1">
        <f t="shared" si="102"/>
        <v>-1.1194002928500406</v>
      </c>
      <c r="M231" s="1">
        <v>129.82984476990879</v>
      </c>
      <c r="N231" s="1">
        <f t="shared" si="103"/>
        <v>2.1133745378342357</v>
      </c>
      <c r="O231" s="1">
        <f t="shared" si="104"/>
        <v>1.8879524610928005</v>
      </c>
      <c r="P231" s="1">
        <v>9.4417881450365254E-2</v>
      </c>
      <c r="Q231" s="1">
        <f t="shared" si="105"/>
        <v>-1.0249457485005937</v>
      </c>
      <c r="R231" s="1">
        <v>44.266816032993212</v>
      </c>
      <c r="S231" s="1">
        <f t="shared" si="106"/>
        <v>1.6460782857233744</v>
      </c>
      <c r="T231" s="1">
        <f t="shared" si="107"/>
        <v>1.6060150384851526</v>
      </c>
      <c r="U231" s="1">
        <v>0.15901386533705214</v>
      </c>
      <c r="V231" s="1">
        <f t="shared" si="108"/>
        <v>-0.79856500538500075</v>
      </c>
      <c r="W231" s="1">
        <v>144.61786710235538</v>
      </c>
      <c r="X231" s="1">
        <f t="shared" si="109"/>
        <v>2.1602219520498274</v>
      </c>
      <c r="Y231" s="1">
        <f t="shared" si="110"/>
        <v>2.705129748339461</v>
      </c>
      <c r="Z231" s="1">
        <v>0.16342490465587761</v>
      </c>
      <c r="AA231" s="1">
        <f t="shared" si="111"/>
        <v>-0.78668175973477383</v>
      </c>
      <c r="AB231">
        <v>97.581238762332433</v>
      </c>
      <c r="AC231" s="1">
        <f t="shared" si="112"/>
        <v>1.9893663270395243</v>
      </c>
      <c r="AD231" s="1">
        <f t="shared" si="113"/>
        <v>2.5288069825214077</v>
      </c>
      <c r="AE231">
        <v>5.945559201379854E-2</v>
      </c>
      <c r="AF231" s="1">
        <f t="shared" si="114"/>
        <v>-1.2258072921550718</v>
      </c>
      <c r="AG231">
        <v>112.44711850627478</v>
      </c>
      <c r="AH231" s="1">
        <f t="shared" si="115"/>
        <v>2.0509483309778909</v>
      </c>
      <c r="AI231" s="1">
        <f t="shared" si="116"/>
        <v>1.673140912200116</v>
      </c>
      <c r="AT231" s="1">
        <v>0.12820495676520241</v>
      </c>
      <c r="AU231" s="1">
        <f t="shared" si="117"/>
        <v>-0.89209518344309591</v>
      </c>
      <c r="AV231" s="1">
        <v>66.900716620771561</v>
      </c>
      <c r="AW231" s="1">
        <f t="shared" si="118"/>
        <v>1.8254307698273122</v>
      </c>
      <c r="AX231" s="1">
        <f t="shared" si="119"/>
        <v>2.0462287026166317</v>
      </c>
      <c r="AY231" s="1">
        <v>9.3039377506734119E-2</v>
      </c>
      <c r="AZ231" s="1">
        <f t="shared" si="120"/>
        <v>-1.0313332039792511</v>
      </c>
      <c r="BA231" s="1">
        <v>42.814925257390804</v>
      </c>
      <c r="BB231" s="1">
        <f t="shared" si="121"/>
        <v>1.6315951902045587</v>
      </c>
      <c r="BC231" s="1">
        <f t="shared" si="122"/>
        <v>1.5820252697278463</v>
      </c>
    </row>
    <row r="232" spans="1:55" x14ac:dyDescent="0.25">
      <c r="A232" s="1">
        <v>0.12513039202622611</v>
      </c>
      <c r="B232" s="1">
        <f t="shared" si="96"/>
        <v>-0.90263719481307203</v>
      </c>
      <c r="C232" s="1">
        <v>38.199878750560906</v>
      </c>
      <c r="D232" s="1">
        <f t="shared" si="97"/>
        <v>1.5820619844288317</v>
      </c>
      <c r="E232" s="1">
        <f t="shared" si="98"/>
        <v>1.752710827251543</v>
      </c>
      <c r="F232" s="1">
        <v>9.3062562400440973E-2</v>
      </c>
      <c r="G232" s="1">
        <f t="shared" si="99"/>
        <v>-1.0312249936999007</v>
      </c>
      <c r="H232" s="1">
        <v>145.66202197488448</v>
      </c>
      <c r="I232" s="1">
        <f t="shared" si="100"/>
        <v>2.163346334222124</v>
      </c>
      <c r="J232" s="1">
        <f t="shared" si="101"/>
        <v>2.0978412542740257</v>
      </c>
      <c r="K232" s="1">
        <v>8.4710025116189996E-2</v>
      </c>
      <c r="L232" s="1">
        <f t="shared" si="102"/>
        <v>-1.072065189492192</v>
      </c>
      <c r="M232" s="1">
        <v>162.09165751257194</v>
      </c>
      <c r="N232" s="1">
        <f t="shared" si="103"/>
        <v>2.209760663278558</v>
      </c>
      <c r="O232" s="1">
        <f t="shared" si="104"/>
        <v>2.0612185573577491</v>
      </c>
      <c r="P232" s="1">
        <v>7.5875546246308392E-2</v>
      </c>
      <c r="Q232" s="1">
        <f t="shared" si="105"/>
        <v>-1.1198981693149919</v>
      </c>
      <c r="R232" s="1">
        <v>73.198902361585638</v>
      </c>
      <c r="S232" s="1">
        <f t="shared" si="106"/>
        <v>1.8645045687376189</v>
      </c>
      <c r="T232" s="1">
        <f t="shared" si="107"/>
        <v>1.6648875940908809</v>
      </c>
      <c r="U232" s="1">
        <v>0.15177070856349381</v>
      </c>
      <c r="V232" s="1">
        <f t="shared" si="108"/>
        <v>-0.81881203830046423</v>
      </c>
      <c r="W232" s="1">
        <v>147.1192461928463</v>
      </c>
      <c r="X232" s="1">
        <f t="shared" si="109"/>
        <v>2.1676694910048582</v>
      </c>
      <c r="Y232" s="1">
        <f t="shared" si="110"/>
        <v>2.6473346624264318</v>
      </c>
      <c r="Z232" s="1">
        <v>0.21319082152429628</v>
      </c>
      <c r="AA232" s="1">
        <f t="shared" si="111"/>
        <v>-0.6712314968647759</v>
      </c>
      <c r="AB232">
        <v>40.074993807549887</v>
      </c>
      <c r="AC232" s="1">
        <f t="shared" si="112"/>
        <v>1.6028734639183315</v>
      </c>
      <c r="AD232" s="1">
        <f t="shared" si="113"/>
        <v>2.3879592531118083</v>
      </c>
      <c r="AE232">
        <v>6.4660694765605015E-2</v>
      </c>
      <c r="AF232" s="1">
        <f t="shared" si="114"/>
        <v>-1.1893596332962624</v>
      </c>
      <c r="AG232">
        <v>139.07319877332921</v>
      </c>
      <c r="AH232" s="1">
        <f t="shared" si="115"/>
        <v>2.1432434438214254</v>
      </c>
      <c r="AI232" s="1">
        <f t="shared" si="116"/>
        <v>1.8020146167913169</v>
      </c>
      <c r="AT232" s="1">
        <v>9.9107778513837744E-2</v>
      </c>
      <c r="AU232" s="1">
        <f t="shared" si="117"/>
        <v>-1.0038922584000392</v>
      </c>
      <c r="AV232" s="1">
        <v>81.46310677199952</v>
      </c>
      <c r="AW232" s="1">
        <f t="shared" si="118"/>
        <v>1.9109609688264242</v>
      </c>
      <c r="AX232" s="1">
        <f t="shared" si="119"/>
        <v>1.9035518531361448</v>
      </c>
      <c r="AY232" s="1">
        <v>0.11690057467644749</v>
      </c>
      <c r="AZ232" s="1">
        <f t="shared" si="120"/>
        <v>-0.93218335386641848</v>
      </c>
      <c r="BA232" s="1">
        <v>201.49572795458079</v>
      </c>
      <c r="BB232" s="1">
        <f t="shared" si="121"/>
        <v>2.3042658428075509</v>
      </c>
      <c r="BC232" s="1">
        <f t="shared" si="122"/>
        <v>2.4719019420912671</v>
      </c>
    </row>
    <row r="233" spans="1:55" x14ac:dyDescent="0.25">
      <c r="A233" s="1">
        <v>0.16696937007347493</v>
      </c>
      <c r="B233" s="1">
        <f t="shared" si="96"/>
        <v>-0.77736319129634268</v>
      </c>
      <c r="C233" s="1">
        <v>18.282116585301207</v>
      </c>
      <c r="D233" s="1">
        <f t="shared" si="97"/>
        <v>1.262026474116849</v>
      </c>
      <c r="E233" s="1">
        <f t="shared" si="98"/>
        <v>1.6234708412322358</v>
      </c>
      <c r="F233" s="1">
        <v>0.11689889046372944</v>
      </c>
      <c r="G233" s="1">
        <f t="shared" si="99"/>
        <v>-0.93218961088919983</v>
      </c>
      <c r="H233" s="1">
        <v>74.113040988074133</v>
      </c>
      <c r="I233" s="1">
        <f t="shared" si="100"/>
        <v>1.8698946334967592</v>
      </c>
      <c r="J233" s="1">
        <f t="shared" si="101"/>
        <v>2.0059166200244376</v>
      </c>
      <c r="K233" s="1">
        <v>7.5011810369409695E-2</v>
      </c>
      <c r="L233" s="1">
        <f t="shared" si="102"/>
        <v>-1.1248703529488822</v>
      </c>
      <c r="M233" s="1">
        <v>133.42478876775158</v>
      </c>
      <c r="N233" s="1">
        <f t="shared" si="103"/>
        <v>2.1252365239202757</v>
      </c>
      <c r="O233" s="1">
        <f t="shared" si="104"/>
        <v>1.8893168606932371</v>
      </c>
      <c r="P233" s="1">
        <v>8.2904838187574867E-2</v>
      </c>
      <c r="Q233" s="1">
        <f t="shared" si="105"/>
        <v>-1.0814201240112007</v>
      </c>
      <c r="R233" s="1">
        <v>54.930500046261848</v>
      </c>
      <c r="S233" s="1">
        <f t="shared" si="106"/>
        <v>1.739813552532077</v>
      </c>
      <c r="T233" s="1">
        <f t="shared" si="107"/>
        <v>1.6088229855375404</v>
      </c>
      <c r="U233" s="1">
        <v>0.1323557076539138</v>
      </c>
      <c r="V233" s="1">
        <f t="shared" si="108"/>
        <v>-0.87825732561951875</v>
      </c>
      <c r="W233" s="1">
        <v>244.46250783670271</v>
      </c>
      <c r="X233" s="1">
        <f t="shared" si="109"/>
        <v>2.3882122626900277</v>
      </c>
      <c r="Y233" s="1">
        <f t="shared" si="110"/>
        <v>2.7192625589606028</v>
      </c>
      <c r="Z233" s="1">
        <v>0.17928341835829278</v>
      </c>
      <c r="AA233" s="1">
        <f t="shared" si="111"/>
        <v>-0.74645987579477902</v>
      </c>
      <c r="AB233">
        <v>92.421433659902618</v>
      </c>
      <c r="AC233" s="1">
        <f t="shared" si="112"/>
        <v>1.9657727010984558</v>
      </c>
      <c r="AD233" s="1">
        <f t="shared" si="113"/>
        <v>2.6334606384642396</v>
      </c>
      <c r="AE233">
        <v>6.7554285635046563E-2</v>
      </c>
      <c r="AF233" s="1">
        <f t="shared" si="114"/>
        <v>-1.1703470941828402</v>
      </c>
      <c r="AG233">
        <v>55.266427973688813</v>
      </c>
      <c r="AH233" s="1">
        <f t="shared" si="115"/>
        <v>1.7424613958021857</v>
      </c>
      <c r="AI233" s="1">
        <f t="shared" si="116"/>
        <v>1.4888415620143929</v>
      </c>
      <c r="AT233" s="1">
        <v>7.4295200283470267E-2</v>
      </c>
      <c r="AU233" s="1">
        <f t="shared" si="117"/>
        <v>-1.1290392421981679</v>
      </c>
      <c r="AV233" s="1">
        <v>178.18600078826529</v>
      </c>
      <c r="AW233" s="1">
        <f t="shared" si="118"/>
        <v>2.250873580625488</v>
      </c>
      <c r="AX233" s="1">
        <f t="shared" si="119"/>
        <v>1.9936185532782544</v>
      </c>
      <c r="AY233" s="1">
        <v>0.12842974073903823</v>
      </c>
      <c r="AZ233" s="1">
        <f t="shared" si="120"/>
        <v>-0.8913343941548868</v>
      </c>
      <c r="BA233" s="1">
        <v>11.843417633643396</v>
      </c>
      <c r="BB233" s="1">
        <f t="shared" si="121"/>
        <v>1.0734770440471086</v>
      </c>
      <c r="BC233" s="1">
        <f t="shared" si="122"/>
        <v>1.2043482794859715</v>
      </c>
    </row>
    <row r="234" spans="1:55" x14ac:dyDescent="0.25">
      <c r="A234" s="1">
        <v>0.2026877785451634</v>
      </c>
      <c r="B234" s="1">
        <f t="shared" si="96"/>
        <v>-0.69317243715017096</v>
      </c>
      <c r="C234" s="1">
        <v>13.091319403752054</v>
      </c>
      <c r="D234" s="1">
        <f t="shared" si="97"/>
        <v>1.1169834189642518</v>
      </c>
      <c r="E234" s="1">
        <f t="shared" si="98"/>
        <v>1.6114077235333943</v>
      </c>
      <c r="F234" s="1">
        <v>7.8734015109861277E-2</v>
      </c>
      <c r="G234" s="1">
        <f t="shared" si="99"/>
        <v>-1.1038376007668658</v>
      </c>
      <c r="H234" s="1">
        <v>191.64518371531346</v>
      </c>
      <c r="I234" s="1">
        <f t="shared" si="100"/>
        <v>2.2824979093605471</v>
      </c>
      <c r="J234" s="1">
        <f t="shared" si="101"/>
        <v>2.0677841629736422</v>
      </c>
      <c r="K234" s="1">
        <v>0.10314587377161692</v>
      </c>
      <c r="L234" s="1">
        <f t="shared" si="102"/>
        <v>-0.98654814077915487</v>
      </c>
      <c r="M234" s="1">
        <v>85.060708413189232</v>
      </c>
      <c r="N234" s="1">
        <f t="shared" si="103"/>
        <v>1.9297289953384775</v>
      </c>
      <c r="O234" s="1">
        <f t="shared" si="104"/>
        <v>1.9560413887298174</v>
      </c>
      <c r="P234" s="1">
        <v>9.6923787419329485E-2</v>
      </c>
      <c r="Q234" s="1">
        <f t="shared" si="105"/>
        <v>-1.013569623597907</v>
      </c>
      <c r="R234" s="1">
        <v>40.957435361818938</v>
      </c>
      <c r="S234" s="1">
        <f t="shared" si="106"/>
        <v>1.6123327545331763</v>
      </c>
      <c r="T234" s="1">
        <f t="shared" si="107"/>
        <v>1.5907469176215214</v>
      </c>
      <c r="U234" s="1">
        <v>0.17359356894341951</v>
      </c>
      <c r="V234" s="1">
        <f t="shared" si="108"/>
        <v>-0.76046636800814549</v>
      </c>
      <c r="W234" s="1">
        <v>136.82127473862005</v>
      </c>
      <c r="X234" s="1">
        <f t="shared" si="109"/>
        <v>2.1361536323490893</v>
      </c>
      <c r="Y234" s="1">
        <f t="shared" si="110"/>
        <v>2.8090047400047657</v>
      </c>
      <c r="Z234" s="1">
        <v>0.15602755655253867</v>
      </c>
      <c r="AA234" s="1">
        <f t="shared" si="111"/>
        <v>-0.80679869265950421</v>
      </c>
      <c r="AB234">
        <v>58.639389000432168</v>
      </c>
      <c r="AC234" s="1">
        <f t="shared" si="112"/>
        <v>1.7681894364774919</v>
      </c>
      <c r="AD234" s="1">
        <f t="shared" si="113"/>
        <v>2.1916116778138193</v>
      </c>
      <c r="AE234">
        <v>6.9957307095392718E-2</v>
      </c>
      <c r="AF234" s="1">
        <f t="shared" si="114"/>
        <v>-1.155166916404915</v>
      </c>
      <c r="AG234">
        <v>55.84739643280254</v>
      </c>
      <c r="AH234" s="1">
        <f t="shared" si="115"/>
        <v>1.7470029314136102</v>
      </c>
      <c r="AI234" s="1">
        <f t="shared" si="116"/>
        <v>1.5123380929663344</v>
      </c>
      <c r="AT234" s="1">
        <v>0.13797346067451974</v>
      </c>
      <c r="AU234" s="1">
        <f t="shared" si="117"/>
        <v>-0.8602044425193841</v>
      </c>
      <c r="AV234" s="1">
        <v>49.340738655308179</v>
      </c>
      <c r="AW234" s="1">
        <f t="shared" si="118"/>
        <v>1.69320564680599</v>
      </c>
      <c r="AX234" s="1">
        <f t="shared" si="119"/>
        <v>1.9683758454523848</v>
      </c>
      <c r="AY234" s="1">
        <v>0.10261690468557004</v>
      </c>
      <c r="AZ234" s="1">
        <f t="shared" si="120"/>
        <v>-0.98878108944920484</v>
      </c>
      <c r="BA234" s="1">
        <v>24.060834178856584</v>
      </c>
      <c r="BB234" s="1">
        <f t="shared" si="121"/>
        <v>1.3813106800692552</v>
      </c>
      <c r="BC234" s="1">
        <f t="shared" si="122"/>
        <v>1.3969833108749146</v>
      </c>
    </row>
    <row r="235" spans="1:55" x14ac:dyDescent="0.25">
      <c r="A235" s="1">
        <v>0.14444044204690229</v>
      </c>
      <c r="B235" s="1">
        <f t="shared" si="96"/>
        <v>-0.84031119112421515</v>
      </c>
      <c r="C235" s="1">
        <v>23.0866445999023</v>
      </c>
      <c r="D235" s="1">
        <f t="shared" si="97"/>
        <v>1.3633608173849761</v>
      </c>
      <c r="E235" s="1">
        <f t="shared" si="98"/>
        <v>1.6224475310878532</v>
      </c>
      <c r="F235" s="1">
        <v>8.522415271951396E-2</v>
      </c>
      <c r="G235" s="1">
        <f t="shared" si="99"/>
        <v>-1.0694373077414161</v>
      </c>
      <c r="H235" s="1">
        <v>135.5612988971879</v>
      </c>
      <c r="I235" s="1">
        <f t="shared" si="100"/>
        <v>2.1321357214310441</v>
      </c>
      <c r="J235" s="1">
        <f t="shared" si="101"/>
        <v>1.9936986544204072</v>
      </c>
      <c r="K235" s="1">
        <v>0.10001533650874177</v>
      </c>
      <c r="L235" s="1">
        <f t="shared" si="102"/>
        <v>-0.99993339949578341</v>
      </c>
      <c r="M235" s="1">
        <v>112.37777099194908</v>
      </c>
      <c r="N235" s="1">
        <f t="shared" si="103"/>
        <v>2.0506804136327275</v>
      </c>
      <c r="O235" s="1">
        <f t="shared" si="104"/>
        <v>2.050816999078922</v>
      </c>
      <c r="P235" s="1">
        <v>8.7546253430953333E-2</v>
      </c>
      <c r="Q235" s="1">
        <f t="shared" si="105"/>
        <v>-1.057762434949798</v>
      </c>
      <c r="R235" s="1">
        <v>57.763705249254777</v>
      </c>
      <c r="S235" s="1">
        <f t="shared" si="106"/>
        <v>1.7616550432474256</v>
      </c>
      <c r="T235" s="1">
        <f t="shared" si="107"/>
        <v>1.66545434498346</v>
      </c>
      <c r="U235" s="1">
        <v>0.21675073196721512</v>
      </c>
      <c r="V235" s="1">
        <f t="shared" si="108"/>
        <v>-0.66403942723682385</v>
      </c>
      <c r="W235" s="1">
        <v>99.977521403092084</v>
      </c>
      <c r="X235" s="1">
        <f t="shared" si="109"/>
        <v>1.9999023657202004</v>
      </c>
      <c r="Y235" s="1">
        <f t="shared" si="110"/>
        <v>3.011722322034581</v>
      </c>
      <c r="Z235" s="1">
        <v>0.14446022066014075</v>
      </c>
      <c r="AA235" s="1">
        <f t="shared" si="111"/>
        <v>-0.84025172609895638</v>
      </c>
      <c r="AB235">
        <v>107.7937157122235</v>
      </c>
      <c r="AC235" s="1">
        <f t="shared" si="112"/>
        <v>2.0325934425663181</v>
      </c>
      <c r="AD235" s="1">
        <f t="shared" si="113"/>
        <v>2.4190291783190454</v>
      </c>
      <c r="AE235">
        <v>7.0776733385758517E-2</v>
      </c>
      <c r="AF235" s="1">
        <f t="shared" si="114"/>
        <v>-1.1501094855707508</v>
      </c>
      <c r="AG235">
        <v>103.85239461855389</v>
      </c>
      <c r="AH235" s="1">
        <f t="shared" si="115"/>
        <v>2.016416514907077</v>
      </c>
      <c r="AI235" s="1">
        <f t="shared" si="116"/>
        <v>1.7532387483148308</v>
      </c>
      <c r="AT235" s="1">
        <v>0.12309135280114841</v>
      </c>
      <c r="AU235" s="1">
        <f t="shared" si="117"/>
        <v>-0.90977245529493922</v>
      </c>
      <c r="AV235" s="1">
        <v>44.821285224995499</v>
      </c>
      <c r="AW235" s="1">
        <f t="shared" si="118"/>
        <v>1.6514843055261492</v>
      </c>
      <c r="AX235" s="1">
        <f t="shared" si="119"/>
        <v>1.8152718252947704</v>
      </c>
      <c r="AY235" s="1">
        <v>0.12772062717334492</v>
      </c>
      <c r="AZ235" s="1">
        <f t="shared" si="120"/>
        <v>-0.89373895752020516</v>
      </c>
      <c r="BA235" s="1">
        <v>122.21817644023581</v>
      </c>
      <c r="BB235" s="1">
        <f t="shared" si="121"/>
        <v>2.0871357995290278</v>
      </c>
      <c r="BC235" s="1">
        <f t="shared" si="122"/>
        <v>2.3352856916073765</v>
      </c>
    </row>
    <row r="236" spans="1:55" x14ac:dyDescent="0.25">
      <c r="A236" s="1">
        <v>0.10608543921700395</v>
      </c>
      <c r="B236" s="1">
        <f t="shared" si="96"/>
        <v>-0.97434422120389785</v>
      </c>
      <c r="C236" s="1">
        <v>46.25510612890838</v>
      </c>
      <c r="D236" s="1">
        <f t="shared" si="97"/>
        <v>1.6651596817497585</v>
      </c>
      <c r="E236" s="1">
        <f t="shared" si="98"/>
        <v>1.7090055501045518</v>
      </c>
      <c r="F236" s="1">
        <v>7.442654070128088E-2</v>
      </c>
      <c r="G236" s="1">
        <f t="shared" si="99"/>
        <v>-1.1282721662729231</v>
      </c>
      <c r="H236" s="1">
        <v>205.59300732256776</v>
      </c>
      <c r="I236" s="1">
        <f t="shared" si="100"/>
        <v>2.3130083392489795</v>
      </c>
      <c r="J236" s="1">
        <f t="shared" si="101"/>
        <v>2.0500446686455569</v>
      </c>
      <c r="K236" s="1">
        <v>8.2439197128472377E-2</v>
      </c>
      <c r="L236" s="1">
        <f t="shared" si="102"/>
        <v>-1.0838662464461002</v>
      </c>
      <c r="M236" s="1">
        <v>131.58436797952371</v>
      </c>
      <c r="N236" s="1">
        <f t="shared" si="103"/>
        <v>2.1192042988260118</v>
      </c>
      <c r="O236" s="1">
        <f t="shared" si="104"/>
        <v>1.9552267687776899</v>
      </c>
      <c r="P236" s="1">
        <v>7.8466944229793931E-2</v>
      </c>
      <c r="Q236" s="1">
        <f t="shared" si="105"/>
        <v>-1.1053132599685591</v>
      </c>
      <c r="R236" s="1">
        <v>88.355507927263957</v>
      </c>
      <c r="S236" s="1">
        <f t="shared" si="106"/>
        <v>1.9462336278423009</v>
      </c>
      <c r="T236" s="1">
        <f t="shared" si="107"/>
        <v>1.7607982264662798</v>
      </c>
      <c r="U236" s="1">
        <v>0.29728780478005107</v>
      </c>
      <c r="V236" s="1">
        <f t="shared" si="108"/>
        <v>-0.52682290588204372</v>
      </c>
      <c r="W236" s="1">
        <v>43.255990558920502</v>
      </c>
      <c r="X236" s="1">
        <f t="shared" si="109"/>
        <v>1.6360462617781939</v>
      </c>
      <c r="Y236" s="1">
        <f t="shared" si="110"/>
        <v>3.1054956865229899</v>
      </c>
      <c r="Z236" s="1">
        <v>0.21513253281980571</v>
      </c>
      <c r="AA236" s="1">
        <f t="shared" si="111"/>
        <v>-0.6672939096693834</v>
      </c>
      <c r="AB236">
        <v>48.083045458371743</v>
      </c>
      <c r="AC236" s="1">
        <f t="shared" si="112"/>
        <v>1.6819919669788541</v>
      </c>
      <c r="AD236" s="1">
        <f t="shared" si="113"/>
        <v>2.5206163919766804</v>
      </c>
      <c r="AE236">
        <v>6.3691105924046185E-2</v>
      </c>
      <c r="AF236" s="1">
        <f t="shared" si="114"/>
        <v>-1.1959212100161958</v>
      </c>
      <c r="AG236">
        <v>150.55145761836323</v>
      </c>
      <c r="AH236" s="1">
        <f t="shared" si="115"/>
        <v>2.1776849646481629</v>
      </c>
      <c r="AI236" s="1">
        <f t="shared" si="116"/>
        <v>1.8209267854850333</v>
      </c>
      <c r="AT236" s="1">
        <v>0.10832572938353595</v>
      </c>
      <c r="AU236" s="1">
        <f t="shared" si="117"/>
        <v>-0.96526837807315446</v>
      </c>
      <c r="AV236" s="1">
        <v>84.758312506675793</v>
      </c>
      <c r="AW236" s="1">
        <f t="shared" si="118"/>
        <v>1.9281823015506208</v>
      </c>
      <c r="AX236" s="1">
        <f t="shared" si="119"/>
        <v>1.9975608290407398</v>
      </c>
      <c r="AY236" s="1">
        <v>9.7088785180437107E-2</v>
      </c>
      <c r="AZ236" s="1">
        <f t="shared" si="120"/>
        <v>-1.0128309329708924</v>
      </c>
      <c r="BA236" s="1">
        <v>279.09497094978587</v>
      </c>
      <c r="BB236" s="1">
        <f t="shared" si="121"/>
        <v>2.4457520109478401</v>
      </c>
      <c r="BC236" s="1">
        <f t="shared" si="122"/>
        <v>2.4147682809941666</v>
      </c>
    </row>
    <row r="237" spans="1:55" x14ac:dyDescent="0.25">
      <c r="A237" s="1">
        <v>0.16237936775401496</v>
      </c>
      <c r="B237" s="1">
        <f t="shared" si="96"/>
        <v>-0.7894691539114943</v>
      </c>
      <c r="C237" s="1">
        <v>19.653352335694549</v>
      </c>
      <c r="D237" s="1">
        <f t="shared" si="97"/>
        <v>1.2934366400405912</v>
      </c>
      <c r="E237" s="1">
        <f t="shared" si="98"/>
        <v>1.6383624789292219</v>
      </c>
      <c r="F237" s="1">
        <v>7.9060621023921807E-2</v>
      </c>
      <c r="G237" s="1">
        <f t="shared" si="99"/>
        <v>-1.1020397785814229</v>
      </c>
      <c r="H237" s="1">
        <v>185.29368103163841</v>
      </c>
      <c r="I237" s="1">
        <f t="shared" si="100"/>
        <v>2.2678606090658819</v>
      </c>
      <c r="J237" s="1">
        <f t="shared" si="101"/>
        <v>2.0578754534479118</v>
      </c>
      <c r="K237" s="1">
        <v>6.3397081727142771E-2</v>
      </c>
      <c r="L237" s="1">
        <f t="shared" si="102"/>
        <v>-1.1979307329537272</v>
      </c>
      <c r="M237" s="1">
        <v>282.53155013518239</v>
      </c>
      <c r="N237" s="1">
        <f t="shared" si="103"/>
        <v>2.4510669522777033</v>
      </c>
      <c r="O237" s="1">
        <f t="shared" si="104"/>
        <v>2.0460840387942376</v>
      </c>
      <c r="P237" s="1">
        <v>8.9939491486553891E-2</v>
      </c>
      <c r="Q237" s="1">
        <f t="shared" si="105"/>
        <v>-1.0460495722407024</v>
      </c>
      <c r="R237" s="1">
        <v>44.233449766985039</v>
      </c>
      <c r="S237" s="1">
        <f t="shared" si="106"/>
        <v>1.6457508113194352</v>
      </c>
      <c r="T237" s="1">
        <f t="shared" si="107"/>
        <v>1.5733009744405668</v>
      </c>
      <c r="U237" s="1">
        <v>0.17387211808405267</v>
      </c>
      <c r="V237" s="1">
        <f t="shared" si="108"/>
        <v>-0.75977005533528619</v>
      </c>
      <c r="W237" s="1">
        <v>145.50546367005785</v>
      </c>
      <c r="X237" s="1">
        <f t="shared" si="109"/>
        <v>2.1628793012065097</v>
      </c>
      <c r="Y237" s="1">
        <f t="shared" si="110"/>
        <v>2.8467551281052161</v>
      </c>
      <c r="Z237" s="1">
        <v>0.22590932624444593</v>
      </c>
      <c r="AA237" s="1">
        <f t="shared" si="111"/>
        <v>-0.64606583967329212</v>
      </c>
      <c r="AB237">
        <v>77.391658555202952</v>
      </c>
      <c r="AC237" s="1">
        <f t="shared" si="112"/>
        <v>1.8886941539817592</v>
      </c>
      <c r="AD237" s="1">
        <f t="shared" si="113"/>
        <v>2.9233772132834783</v>
      </c>
      <c r="AE237">
        <v>0.12750233177895223</v>
      </c>
      <c r="AF237" s="1">
        <f t="shared" si="114"/>
        <v>-0.89448187272436397</v>
      </c>
      <c r="AG237">
        <v>35.207586205783421</v>
      </c>
      <c r="AH237" s="1">
        <f t="shared" si="115"/>
        <v>1.5466362513285494</v>
      </c>
      <c r="AI237" s="1">
        <f t="shared" si="116"/>
        <v>1.7290861877590535</v>
      </c>
      <c r="AT237" s="1">
        <v>0.13007025731260799</v>
      </c>
      <c r="AU237" s="1">
        <f t="shared" si="117"/>
        <v>-0.88582200060789817</v>
      </c>
      <c r="AV237" s="1">
        <v>46.819160687264805</v>
      </c>
      <c r="AW237" s="1">
        <f t="shared" si="118"/>
        <v>1.6704236239664003</v>
      </c>
      <c r="AX237" s="1">
        <f t="shared" si="119"/>
        <v>1.8857328253532502</v>
      </c>
      <c r="AY237" s="1">
        <v>9.9787581044932766E-2</v>
      </c>
      <c r="AZ237" s="1">
        <f t="shared" si="120"/>
        <v>-1.0009235049978278</v>
      </c>
      <c r="BA237" s="1">
        <v>460.84739865210003</v>
      </c>
      <c r="BB237" s="1">
        <f t="shared" si="121"/>
        <v>2.6635571403683391</v>
      </c>
      <c r="BC237" s="1">
        <f t="shared" si="122"/>
        <v>2.6610996015865562</v>
      </c>
    </row>
    <row r="238" spans="1:55" x14ac:dyDescent="0.25">
      <c r="A238" s="1">
        <v>9.2429276408766359E-2</v>
      </c>
      <c r="B238" s="1">
        <f t="shared" si="96"/>
        <v>-1.0341904468650522</v>
      </c>
      <c r="C238" s="1">
        <v>55.97202799320749</v>
      </c>
      <c r="D238" s="1">
        <f t="shared" si="97"/>
        <v>1.7479710426634467</v>
      </c>
      <c r="E238" s="1">
        <f t="shared" si="98"/>
        <v>1.6901829329037819</v>
      </c>
      <c r="F238" s="1">
        <v>9.9250656693562811E-2</v>
      </c>
      <c r="G238" s="1">
        <f t="shared" si="99"/>
        <v>-1.0032666110389317</v>
      </c>
      <c r="H238" s="1">
        <v>106.79242736498468</v>
      </c>
      <c r="I238" s="1">
        <f t="shared" si="100"/>
        <v>2.0285404580277402</v>
      </c>
      <c r="J238" s="1">
        <f t="shared" si="101"/>
        <v>2.021935580939036</v>
      </c>
      <c r="K238" s="1">
        <v>9.7864670118607291E-2</v>
      </c>
      <c r="L238" s="1">
        <f t="shared" si="102"/>
        <v>-1.0093740634754569</v>
      </c>
      <c r="M238" s="1">
        <v>81.885620894130938</v>
      </c>
      <c r="N238" s="1">
        <f t="shared" si="103"/>
        <v>1.9132076463929988</v>
      </c>
      <c r="O238" s="1">
        <f t="shared" si="104"/>
        <v>1.8954396745696833</v>
      </c>
      <c r="P238" s="1">
        <v>5.3668730835326688E-2</v>
      </c>
      <c r="Q238" s="1">
        <f t="shared" si="105"/>
        <v>-1.2702786748402519</v>
      </c>
      <c r="R238" s="1">
        <v>151.87412920036073</v>
      </c>
      <c r="S238" s="1">
        <f t="shared" si="106"/>
        <v>2.1814838008382731</v>
      </c>
      <c r="T238" s="1">
        <f t="shared" si="107"/>
        <v>1.7173269488386971</v>
      </c>
      <c r="U238" s="1">
        <v>0.21318210106424693</v>
      </c>
      <c r="V238" s="1">
        <f t="shared" si="108"/>
        <v>-0.67124926181878197</v>
      </c>
      <c r="W238" s="1">
        <v>112.71696781483045</v>
      </c>
      <c r="X238" s="1">
        <f t="shared" si="109"/>
        <v>2.0519892973564504</v>
      </c>
      <c r="Y238" s="1">
        <f t="shared" si="110"/>
        <v>3.0569706576607434</v>
      </c>
      <c r="Z238" s="1">
        <v>0.20399748651835381</v>
      </c>
      <c r="AA238" s="1">
        <f t="shared" si="111"/>
        <v>-0.69037518354436644</v>
      </c>
      <c r="AB238">
        <v>25.611473282580487</v>
      </c>
      <c r="AC238" s="1">
        <f t="shared" si="112"/>
        <v>1.4084345616816862</v>
      </c>
      <c r="AD238" s="1">
        <f t="shared" si="113"/>
        <v>2.0401002168861626</v>
      </c>
      <c r="AE238">
        <v>7.2073962901676128E-2</v>
      </c>
      <c r="AF238" s="1">
        <f t="shared" si="114"/>
        <v>-1.1422215981151935</v>
      </c>
      <c r="AG238">
        <v>133.52777586698613</v>
      </c>
      <c r="AH238" s="1">
        <f t="shared" si="115"/>
        <v>2.1255716151465758</v>
      </c>
      <c r="AI238" s="1">
        <f t="shared" si="116"/>
        <v>1.8609100183835001</v>
      </c>
      <c r="AT238" s="1">
        <v>0.17489190149482281</v>
      </c>
      <c r="AU238" s="1">
        <f t="shared" si="117"/>
        <v>-0.75723030039862893</v>
      </c>
      <c r="AV238" s="1">
        <v>29.350931151059338</v>
      </c>
      <c r="AW238" s="1">
        <f t="shared" si="118"/>
        <v>1.4676218836876256</v>
      </c>
      <c r="AX238" s="1">
        <f t="shared" si="119"/>
        <v>1.9381446871777648</v>
      </c>
      <c r="AY238" s="1">
        <v>6.3129221307215169E-2</v>
      </c>
      <c r="AZ238" s="1">
        <f t="shared" si="120"/>
        <v>-1.1997695676196645</v>
      </c>
      <c r="BA238" s="1">
        <v>189.26564959171364</v>
      </c>
      <c r="BB238" s="1">
        <f t="shared" si="121"/>
        <v>2.2770717996665835</v>
      </c>
      <c r="BC238" s="1">
        <f t="shared" si="122"/>
        <v>1.8979242857312009</v>
      </c>
    </row>
    <row r="239" spans="1:55" x14ac:dyDescent="0.25">
      <c r="A239" s="1">
        <v>0.16027063331718097</v>
      </c>
      <c r="B239" s="1">
        <f t="shared" si="96"/>
        <v>-0.79514604693268476</v>
      </c>
      <c r="C239" s="1">
        <v>22.594731890009971</v>
      </c>
      <c r="D239" s="1">
        <f t="shared" si="97"/>
        <v>1.3540071923421468</v>
      </c>
      <c r="E239" s="1">
        <f t="shared" si="98"/>
        <v>1.7028408775536226</v>
      </c>
      <c r="F239" s="1">
        <v>7.9811199772750502E-2</v>
      </c>
      <c r="G239" s="1">
        <f t="shared" si="99"/>
        <v>-1.0979361605514051</v>
      </c>
      <c r="H239" s="1">
        <v>274.67842905874522</v>
      </c>
      <c r="I239" s="1">
        <f t="shared" si="100"/>
        <v>2.4388245549116636</v>
      </c>
      <c r="J239" s="1">
        <f t="shared" si="101"/>
        <v>2.221280838119803</v>
      </c>
      <c r="K239" s="1">
        <v>8.2469220752852707E-2</v>
      </c>
      <c r="L239" s="1">
        <f t="shared" si="102"/>
        <v>-1.0837081090422405</v>
      </c>
      <c r="M239" s="1">
        <v>147.89853862500325</v>
      </c>
      <c r="N239" s="1">
        <f t="shared" si="103"/>
        <v>2.1699638827850425</v>
      </c>
      <c r="O239" s="1">
        <f t="shared" si="104"/>
        <v>2.002350877214357</v>
      </c>
      <c r="P239" s="1">
        <v>4.012224979753716E-2</v>
      </c>
      <c r="Q239" s="1">
        <f t="shared" si="105"/>
        <v>-1.3966147225294547</v>
      </c>
      <c r="R239" s="1">
        <v>213.34693504068005</v>
      </c>
      <c r="S239" s="1">
        <f t="shared" si="106"/>
        <v>2.3290864081305025</v>
      </c>
      <c r="T239" s="1">
        <f t="shared" si="107"/>
        <v>1.6676656565041916</v>
      </c>
      <c r="U239" s="1">
        <v>0.14702324764635297</v>
      </c>
      <c r="V239" s="1">
        <f t="shared" si="108"/>
        <v>-0.83261398820243959</v>
      </c>
      <c r="W239" s="1">
        <v>331.07501901310349</v>
      </c>
      <c r="X239" s="1">
        <f t="shared" si="109"/>
        <v>2.5199264126637071</v>
      </c>
      <c r="Y239" s="1">
        <f t="shared" si="110"/>
        <v>3.0265242337617546</v>
      </c>
      <c r="Z239" s="1">
        <v>8.6155605165227522E-2</v>
      </c>
      <c r="AA239" s="1">
        <f t="shared" si="111"/>
        <v>-1.0647164626948744</v>
      </c>
      <c r="AB239">
        <v>583.28599875061536</v>
      </c>
      <c r="AC239" s="1">
        <f t="shared" si="112"/>
        <v>2.7658815517114705</v>
      </c>
      <c r="AD239" s="1">
        <f t="shared" si="113"/>
        <v>2.5977634878593161</v>
      </c>
      <c r="AE239">
        <v>5.0794408744632702E-2</v>
      </c>
      <c r="AF239" s="1">
        <f t="shared" si="114"/>
        <v>-1.2941840905703006</v>
      </c>
      <c r="AG239">
        <v>158.43643225777089</v>
      </c>
      <c r="AH239" s="1">
        <f t="shared" si="115"/>
        <v>2.1998550542055675</v>
      </c>
      <c r="AI239" s="1">
        <f t="shared" si="116"/>
        <v>1.6998007240501389</v>
      </c>
      <c r="AT239" s="1">
        <v>0.12047644692115879</v>
      </c>
      <c r="AU239" s="1">
        <f t="shared" si="117"/>
        <v>-0.91909784912219683</v>
      </c>
      <c r="AV239" s="1">
        <v>82.997977022711311</v>
      </c>
      <c r="AW239" s="1">
        <f t="shared" si="118"/>
        <v>1.9190675070919723</v>
      </c>
      <c r="AX239" s="1">
        <f t="shared" si="119"/>
        <v>2.0879904233535274</v>
      </c>
      <c r="AY239" s="1">
        <v>9.1431310324353393E-2</v>
      </c>
      <c r="AZ239" s="1">
        <f t="shared" si="120"/>
        <v>-1.0389050562076212</v>
      </c>
      <c r="BA239" s="1">
        <v>98.970212707724201</v>
      </c>
      <c r="BB239" s="1">
        <f t="shared" si="121"/>
        <v>1.9955045036558481</v>
      </c>
      <c r="BC239" s="1">
        <f t="shared" si="122"/>
        <v>1.9207765827419885</v>
      </c>
    </row>
    <row r="240" spans="1:55" x14ac:dyDescent="0.25">
      <c r="A240" s="1">
        <v>0.13807971959683518</v>
      </c>
      <c r="B240" s="1">
        <f t="shared" si="96"/>
        <v>-0.85987010356448867</v>
      </c>
      <c r="C240" s="1">
        <v>39.43303563001264</v>
      </c>
      <c r="D240" s="1">
        <f t="shared" si="97"/>
        <v>1.5958602111746043</v>
      </c>
      <c r="E240" s="1">
        <f t="shared" si="98"/>
        <v>1.8559317326642206</v>
      </c>
      <c r="F240" s="1">
        <v>7.0267651431631509E-2</v>
      </c>
      <c r="G240" s="1">
        <f t="shared" si="99"/>
        <v>-1.1532445617228915</v>
      </c>
      <c r="H240" s="1">
        <v>211.24654966198079</v>
      </c>
      <c r="I240" s="1">
        <f t="shared" si="100"/>
        <v>2.3247896242489503</v>
      </c>
      <c r="J240" s="1">
        <f t="shared" si="101"/>
        <v>2.0158687076536719</v>
      </c>
      <c r="K240" s="1">
        <v>0.11770545050229093</v>
      </c>
      <c r="L240" s="1">
        <f t="shared" si="102"/>
        <v>-0.92920342612630735</v>
      </c>
      <c r="M240" s="1">
        <v>53.450423700877451</v>
      </c>
      <c r="N240" s="1">
        <f t="shared" si="103"/>
        <v>1.727951152205671</v>
      </c>
      <c r="O240" s="1">
        <f t="shared" si="104"/>
        <v>1.8596048008660584</v>
      </c>
      <c r="P240" s="1">
        <v>6.8939017493673413E-2</v>
      </c>
      <c r="Q240" s="1">
        <f t="shared" si="105"/>
        <v>-1.1615349103698562</v>
      </c>
      <c r="R240" s="1">
        <v>86.476903405412557</v>
      </c>
      <c r="S240" s="1">
        <f t="shared" si="106"/>
        <v>1.9369001298580677</v>
      </c>
      <c r="T240" s="1">
        <f t="shared" si="107"/>
        <v>1.6675350112734189</v>
      </c>
      <c r="U240" s="1">
        <v>0.16756629027760186</v>
      </c>
      <c r="V240" s="1">
        <f t="shared" si="108"/>
        <v>-0.77581334500706844</v>
      </c>
      <c r="W240" s="1">
        <v>129.66262840144819</v>
      </c>
      <c r="X240" s="1">
        <f t="shared" si="109"/>
        <v>2.1128148209740836</v>
      </c>
      <c r="Y240" s="1">
        <f t="shared" si="110"/>
        <v>2.7233545730704511</v>
      </c>
      <c r="Z240" s="1">
        <v>0.13065486868412468</v>
      </c>
      <c r="AA240" s="1">
        <f t="shared" si="111"/>
        <v>-0.8838744022148568</v>
      </c>
      <c r="AB240">
        <v>99.801586209285773</v>
      </c>
      <c r="AC240" s="1">
        <f t="shared" si="112"/>
        <v>1.9991374438571659</v>
      </c>
      <c r="AD240" s="1">
        <f t="shared" si="113"/>
        <v>2.2617890492672115</v>
      </c>
      <c r="AE240">
        <v>6.0537773523070354E-2</v>
      </c>
      <c r="AF240" s="1">
        <f t="shared" si="114"/>
        <v>-1.2179735557023026</v>
      </c>
      <c r="AG240">
        <v>72.359405370130304</v>
      </c>
      <c r="AH240" s="1">
        <f t="shared" si="115"/>
        <v>1.8594949892887673</v>
      </c>
      <c r="AI240" s="1">
        <f t="shared" si="116"/>
        <v>1.5267121199659819</v>
      </c>
      <c r="AT240" s="1">
        <v>7.0309858867127262E-2</v>
      </c>
      <c r="AU240" s="1">
        <f t="shared" si="117"/>
        <v>-1.1529837738224236</v>
      </c>
      <c r="AV240" s="1">
        <v>140.03194782345599</v>
      </c>
      <c r="AW240" s="1">
        <f t="shared" si="118"/>
        <v>2.1462271298252009</v>
      </c>
      <c r="AX240" s="1">
        <f t="shared" si="119"/>
        <v>1.8614547563925661</v>
      </c>
      <c r="AY240" s="1">
        <v>0.10370615929451391</v>
      </c>
      <c r="AZ240" s="1">
        <f t="shared" si="120"/>
        <v>-0.9841954493179671</v>
      </c>
      <c r="BA240" s="1">
        <v>39.3721645844061</v>
      </c>
      <c r="BB240" s="1">
        <f t="shared" si="121"/>
        <v>1.5951892918850079</v>
      </c>
      <c r="BC240" s="1">
        <f t="shared" si="122"/>
        <v>1.620805392862211</v>
      </c>
    </row>
    <row r="241" spans="1:55" x14ac:dyDescent="0.25">
      <c r="A241" s="1">
        <v>0.13595978358284672</v>
      </c>
      <c r="B241" s="1">
        <f t="shared" si="96"/>
        <v>-0.86658953538678807</v>
      </c>
      <c r="C241" s="1">
        <v>24.894545753785749</v>
      </c>
      <c r="D241" s="1">
        <f t="shared" si="97"/>
        <v>1.3961042061919524</v>
      </c>
      <c r="E241" s="1">
        <f t="shared" si="98"/>
        <v>1.6110328467892521</v>
      </c>
      <c r="F241" s="1">
        <v>8.4833570377667311E-2</v>
      </c>
      <c r="G241" s="1">
        <f t="shared" si="99"/>
        <v>-1.0714322545274069</v>
      </c>
      <c r="H241" s="1">
        <v>148.58247029854084</v>
      </c>
      <c r="I241" s="1">
        <f t="shared" si="100"/>
        <v>2.1719675745545164</v>
      </c>
      <c r="J241" s="1">
        <f t="shared" si="101"/>
        <v>2.0271627677594415</v>
      </c>
      <c r="K241" s="1">
        <v>8.485765709391245E-2</v>
      </c>
      <c r="L241" s="1">
        <f t="shared" si="102"/>
        <v>-1.0713089632037651</v>
      </c>
      <c r="M241" s="1">
        <v>164.52265544922486</v>
      </c>
      <c r="N241" s="1">
        <f t="shared" si="103"/>
        <v>2.2162257105480445</v>
      </c>
      <c r="O241" s="1">
        <f t="shared" si="104"/>
        <v>2.0687082687335958</v>
      </c>
      <c r="P241" s="1">
        <v>9.9598255012884954E-2</v>
      </c>
      <c r="Q241" s="1">
        <f t="shared" si="105"/>
        <v>-1.0017482704609777</v>
      </c>
      <c r="R241" s="1">
        <v>42.628402010311923</v>
      </c>
      <c r="S241" s="1">
        <f t="shared" si="106"/>
        <v>1.629699052771193</v>
      </c>
      <c r="T241" s="1">
        <f t="shared" si="107"/>
        <v>1.6268548704568755</v>
      </c>
      <c r="U241" s="1">
        <v>0.22710670370996622</v>
      </c>
      <c r="V241" s="1">
        <f t="shared" si="108"/>
        <v>-0.64377004613571509</v>
      </c>
      <c r="W241" s="1">
        <v>88.143592120596338</v>
      </c>
      <c r="X241" s="1">
        <f t="shared" si="109"/>
        <v>1.9451907453611559</v>
      </c>
      <c r="Y241" s="1">
        <f t="shared" si="110"/>
        <v>3.0215614364746077</v>
      </c>
      <c r="Z241" s="1">
        <v>0.20518309320523398</v>
      </c>
      <c r="AA241" s="1">
        <f t="shared" si="111"/>
        <v>-0.68785842733299019</v>
      </c>
      <c r="AB241">
        <v>70.276939294319675</v>
      </c>
      <c r="AC241" s="1">
        <f t="shared" si="112"/>
        <v>1.8468128388145348</v>
      </c>
      <c r="AD241" s="1">
        <f t="shared" si="113"/>
        <v>2.6848734644062131</v>
      </c>
      <c r="AE241">
        <v>6.0862304579900328E-2</v>
      </c>
      <c r="AF241" s="1">
        <f t="shared" si="114"/>
        <v>-1.2156516069008809</v>
      </c>
      <c r="AG241">
        <v>87.793663603123278</v>
      </c>
      <c r="AH241" s="1">
        <f t="shared" si="115"/>
        <v>1.9434631723810181</v>
      </c>
      <c r="AI241" s="1">
        <f t="shared" si="116"/>
        <v>1.5987007801812414</v>
      </c>
      <c r="AT241" s="1">
        <v>0.17221003206339125</v>
      </c>
      <c r="AU241" s="1">
        <f t="shared" si="117"/>
        <v>-0.7639415524011437</v>
      </c>
      <c r="AV241" s="1">
        <v>20.039750787126643</v>
      </c>
      <c r="AW241" s="1">
        <f t="shared" si="118"/>
        <v>1.3018923163744149</v>
      </c>
      <c r="AX241" s="1">
        <f t="shared" si="119"/>
        <v>1.7041779076978323</v>
      </c>
      <c r="AY241" s="1">
        <v>8.720017750313773E-2</v>
      </c>
      <c r="AZ241" s="1">
        <f t="shared" si="120"/>
        <v>-1.0594826310243735</v>
      </c>
      <c r="BA241" s="1">
        <v>46.238823158225593</v>
      </c>
      <c r="BB241" s="1">
        <f t="shared" si="121"/>
        <v>1.6650067721600355</v>
      </c>
      <c r="BC241" s="1">
        <f t="shared" si="122"/>
        <v>1.5715281434582875</v>
      </c>
    </row>
    <row r="242" spans="1:55" x14ac:dyDescent="0.25">
      <c r="A242" s="1">
        <v>0.14739628026132967</v>
      </c>
      <c r="B242" s="1">
        <f t="shared" si="96"/>
        <v>-0.83151347633017381</v>
      </c>
      <c r="C242" s="1">
        <v>25.112581914341021</v>
      </c>
      <c r="D242" s="1">
        <f t="shared" si="97"/>
        <v>1.3998913663770431</v>
      </c>
      <c r="E242" s="1">
        <f t="shared" si="98"/>
        <v>1.6835462156973873</v>
      </c>
      <c r="F242" s="1">
        <v>0.13104392874979584</v>
      </c>
      <c r="G242" s="1">
        <f t="shared" si="99"/>
        <v>-0.88258309506488342</v>
      </c>
      <c r="H242" s="1">
        <v>84.727725701454133</v>
      </c>
      <c r="I242" s="1">
        <f t="shared" si="100"/>
        <v>1.9280255490415472</v>
      </c>
      <c r="J242" s="1">
        <f t="shared" si="101"/>
        <v>2.1845258081901147</v>
      </c>
      <c r="K242" s="1">
        <v>9.6445262732802295E-2</v>
      </c>
      <c r="L242" s="1">
        <f t="shared" si="102"/>
        <v>-1.015719099482306</v>
      </c>
      <c r="M242" s="1">
        <v>108.10499250161941</v>
      </c>
      <c r="N242" s="1">
        <f t="shared" si="103"/>
        <v>2.0338457509915822</v>
      </c>
      <c r="O242" s="1">
        <f t="shared" si="104"/>
        <v>2.0023702931530947</v>
      </c>
      <c r="P242" s="1">
        <v>0.11902335708375376</v>
      </c>
      <c r="Q242" s="1">
        <f t="shared" si="105"/>
        <v>-0.92436780451326561</v>
      </c>
      <c r="R242" s="1">
        <v>40.35210422395545</v>
      </c>
      <c r="S242" s="1">
        <f t="shared" si="106"/>
        <v>1.6058661866175683</v>
      </c>
      <c r="T242" s="1">
        <f t="shared" si="107"/>
        <v>1.7372588906459718</v>
      </c>
      <c r="U242" s="1">
        <v>0.18057681006492463</v>
      </c>
      <c r="V242" s="1">
        <f t="shared" si="108"/>
        <v>-0.74333802316699915</v>
      </c>
      <c r="W242" s="1">
        <v>154.52805273395248</v>
      </c>
      <c r="X242" s="1">
        <f t="shared" si="109"/>
        <v>2.1890073319267951</v>
      </c>
      <c r="Y242" s="1">
        <f t="shared" si="110"/>
        <v>2.9448343333770377</v>
      </c>
      <c r="Z242" s="1">
        <v>0.1898688581458455</v>
      </c>
      <c r="AA242" s="1">
        <f t="shared" si="111"/>
        <v>-0.72154626140570455</v>
      </c>
      <c r="AB242">
        <v>30.540757793607021</v>
      </c>
      <c r="AC242" s="1">
        <f t="shared" si="112"/>
        <v>1.4848798088009179</v>
      </c>
      <c r="AD242" s="1">
        <f t="shared" si="113"/>
        <v>2.0579135229778607</v>
      </c>
      <c r="AE242">
        <v>5.2360460976441772E-2</v>
      </c>
      <c r="AF242" s="1">
        <f t="shared" si="114"/>
        <v>-1.2809965386177737</v>
      </c>
      <c r="AG242">
        <v>129.96074396691725</v>
      </c>
      <c r="AH242" s="1">
        <f t="shared" si="115"/>
        <v>2.1138121888210066</v>
      </c>
      <c r="AI242" s="1">
        <f t="shared" si="116"/>
        <v>1.6501310699105098</v>
      </c>
      <c r="AT242" s="1">
        <v>9.615211276905615E-2</v>
      </c>
      <c r="AU242" s="1">
        <f t="shared" si="117"/>
        <v>-1.0170411684836225</v>
      </c>
      <c r="AV242" s="1">
        <v>65.485793303085359</v>
      </c>
      <c r="AW242" s="1">
        <f t="shared" si="118"/>
        <v>1.8161470929797903</v>
      </c>
      <c r="AX242" s="1">
        <f t="shared" si="119"/>
        <v>1.7857163989611262</v>
      </c>
      <c r="AY242" s="1">
        <v>9.1779400092124958E-2</v>
      </c>
      <c r="AZ242" s="1">
        <f t="shared" si="120"/>
        <v>-1.0372547853592857</v>
      </c>
      <c r="BA242" s="1">
        <v>78.067489793931756</v>
      </c>
      <c r="BB242" s="1">
        <f t="shared" si="121"/>
        <v>1.8924702151508987</v>
      </c>
      <c r="BC242" s="1">
        <f t="shared" si="122"/>
        <v>1.8244989002344127</v>
      </c>
    </row>
    <row r="243" spans="1:55" x14ac:dyDescent="0.25">
      <c r="A243" s="1">
        <v>0.22100215631742362</v>
      </c>
      <c r="B243" s="1">
        <f t="shared" si="96"/>
        <v>-0.65560348888416675</v>
      </c>
      <c r="C243" s="1">
        <v>12.956353963021275</v>
      </c>
      <c r="D243" s="1">
        <f t="shared" si="97"/>
        <v>1.1124828042723067</v>
      </c>
      <c r="E243" s="1">
        <f t="shared" si="98"/>
        <v>1.6968835937187368</v>
      </c>
      <c r="F243" s="1">
        <v>6.6792161530935756E-2</v>
      </c>
      <c r="G243" s="1">
        <f t="shared" si="99"/>
        <v>-1.1752745016502844</v>
      </c>
      <c r="H243" s="1">
        <v>396.60510567344903</v>
      </c>
      <c r="I243" s="1">
        <f t="shared" si="100"/>
        <v>2.5983583007707782</v>
      </c>
      <c r="J243" s="1">
        <f t="shared" si="101"/>
        <v>2.2108522707863085</v>
      </c>
      <c r="K243" s="1">
        <v>7.9008467249769218E-2</v>
      </c>
      <c r="L243" s="1">
        <f t="shared" si="102"/>
        <v>-1.1023263633576645</v>
      </c>
      <c r="M243" s="1">
        <v>146.31147625401317</v>
      </c>
      <c r="N243" s="1">
        <f t="shared" si="103"/>
        <v>2.165278392279224</v>
      </c>
      <c r="O243" s="1">
        <f t="shared" si="104"/>
        <v>1.9642806924111189</v>
      </c>
      <c r="P243" s="1">
        <v>0.1002298265011954</v>
      </c>
      <c r="Q243" s="1">
        <f t="shared" si="105"/>
        <v>-0.99900302140952812</v>
      </c>
      <c r="R243" s="1">
        <v>45.442852272131574</v>
      </c>
      <c r="S243" s="1">
        <f t="shared" si="106"/>
        <v>1.6574655825438911</v>
      </c>
      <c r="T243" s="1">
        <f t="shared" si="107"/>
        <v>1.6591196893532065</v>
      </c>
      <c r="U243" s="1">
        <v>0.26205220651827821</v>
      </c>
      <c r="V243" s="1">
        <f t="shared" si="108"/>
        <v>-0.58161217912231888</v>
      </c>
      <c r="W243" s="1">
        <v>40.948598591419916</v>
      </c>
      <c r="X243" s="1">
        <f t="shared" si="109"/>
        <v>1.6122390432288487</v>
      </c>
      <c r="Y243" s="1">
        <f t="shared" si="110"/>
        <v>2.7720173357817162</v>
      </c>
      <c r="Z243" s="1">
        <v>0.14332671171015063</v>
      </c>
      <c r="AA243" s="1">
        <f t="shared" si="111"/>
        <v>-0.84367286286684717</v>
      </c>
      <c r="AB243">
        <v>99.118703140587641</v>
      </c>
      <c r="AC243" s="1">
        <f t="shared" si="112"/>
        <v>1.9961556111386778</v>
      </c>
      <c r="AD243" s="1">
        <f t="shared" si="113"/>
        <v>2.3660303643708893</v>
      </c>
      <c r="AE243">
        <v>0.12169642071698329</v>
      </c>
      <c r="AF243" s="1">
        <f t="shared" si="114"/>
        <v>-0.91472219486543793</v>
      </c>
      <c r="AG243">
        <v>26.350535861574954</v>
      </c>
      <c r="AH243" s="1">
        <f t="shared" si="115"/>
        <v>1.4207894514027875</v>
      </c>
      <c r="AI243" s="1">
        <f t="shared" si="116"/>
        <v>1.5532469413971042</v>
      </c>
      <c r="AT243" s="1">
        <v>0.22525321240977753</v>
      </c>
      <c r="AU243" s="1">
        <f t="shared" si="117"/>
        <v>-0.64732900668900273</v>
      </c>
      <c r="AV243" s="1">
        <v>18.673907792747745</v>
      </c>
      <c r="AW243" s="1">
        <f t="shared" si="118"/>
        <v>1.2712352100347368</v>
      </c>
      <c r="AX243" s="1">
        <f t="shared" si="119"/>
        <v>1.9638162308482467</v>
      </c>
      <c r="AY243" s="1">
        <v>8.7945271105236866E-2</v>
      </c>
      <c r="AZ243" s="1">
        <f t="shared" si="120"/>
        <v>-1.0557875079758849</v>
      </c>
      <c r="BA243" s="1">
        <v>486.14154252147591</v>
      </c>
      <c r="BB243" s="1">
        <f t="shared" si="121"/>
        <v>2.6867627346663054</v>
      </c>
      <c r="BC243" s="1">
        <f t="shared" si="122"/>
        <v>2.5447949652456709</v>
      </c>
    </row>
    <row r="244" spans="1:55" x14ac:dyDescent="0.25">
      <c r="A244" s="1">
        <v>0.11724894266758992</v>
      </c>
      <c r="B244" s="1">
        <f t="shared" si="96"/>
        <v>-0.93089106499413021</v>
      </c>
      <c r="C244" s="1">
        <v>50.943067367463684</v>
      </c>
      <c r="D244" s="1">
        <f t="shared" si="97"/>
        <v>1.70708509101349</v>
      </c>
      <c r="E244" s="1">
        <f t="shared" si="98"/>
        <v>1.8338183222590649</v>
      </c>
      <c r="F244" s="1">
        <v>9.8296372033678095E-2</v>
      </c>
      <c r="G244" s="1">
        <f t="shared" si="99"/>
        <v>-1.0074625110064235</v>
      </c>
      <c r="H244" s="1">
        <v>157.6249027830045</v>
      </c>
      <c r="I244" s="1">
        <f t="shared" si="100"/>
        <v>2.1976248317250384</v>
      </c>
      <c r="J244" s="1">
        <f t="shared" si="101"/>
        <v>2.1813465093898929</v>
      </c>
      <c r="K244" s="1">
        <v>9.20479870745297E-2</v>
      </c>
      <c r="L244" s="1">
        <f t="shared" si="102"/>
        <v>-1.0359857043026366</v>
      </c>
      <c r="M244" s="1">
        <v>122.43730352931075</v>
      </c>
      <c r="N244" s="1">
        <f t="shared" si="103"/>
        <v>2.0879137564428061</v>
      </c>
      <c r="O244" s="1">
        <f t="shared" si="104"/>
        <v>2.0153885789845569</v>
      </c>
      <c r="P244" s="1">
        <v>7.3585396318480267E-2</v>
      </c>
      <c r="Q244" s="1">
        <f t="shared" si="105"/>
        <v>-1.1332083667440342</v>
      </c>
      <c r="R244" s="1">
        <v>77.78953116871763</v>
      </c>
      <c r="S244" s="1">
        <f t="shared" si="106"/>
        <v>1.890921154038796</v>
      </c>
      <c r="T244" s="1">
        <f t="shared" si="107"/>
        <v>1.6686438342066281</v>
      </c>
      <c r="U244" s="1">
        <v>0.1288405331152106</v>
      </c>
      <c r="V244" s="1">
        <f t="shared" si="108"/>
        <v>-0.88994748682878855</v>
      </c>
      <c r="W244" s="1">
        <v>285.63723218572227</v>
      </c>
      <c r="X244" s="1">
        <f t="shared" si="109"/>
        <v>2.4558148161255584</v>
      </c>
      <c r="Y244" s="1">
        <f t="shared" si="110"/>
        <v>2.7595053106746033</v>
      </c>
      <c r="Z244" s="1">
        <v>0.2275568749017452</v>
      </c>
      <c r="AA244" s="1">
        <f t="shared" si="111"/>
        <v>-0.64291003914335421</v>
      </c>
      <c r="AB244">
        <v>95.209972915580906</v>
      </c>
      <c r="AC244" s="1">
        <f t="shared" si="112"/>
        <v>1.9786824416130371</v>
      </c>
      <c r="AD244" s="1">
        <f t="shared" si="113"/>
        <v>3.0776972222265084</v>
      </c>
      <c r="AE244">
        <v>4.0768202920765523E-2</v>
      </c>
      <c r="AF244" s="1">
        <f t="shared" si="114"/>
        <v>-1.3896784320061792</v>
      </c>
      <c r="AG244">
        <v>148.95437132180479</v>
      </c>
      <c r="AH244" s="1">
        <f t="shared" si="115"/>
        <v>2.1730532528554041</v>
      </c>
      <c r="AI244" s="1">
        <f t="shared" si="116"/>
        <v>1.5637094185295246</v>
      </c>
      <c r="AT244" s="1">
        <v>5.5236331366001708E-2</v>
      </c>
      <c r="AU244" s="1">
        <f t="shared" si="117"/>
        <v>-1.2577751736924372</v>
      </c>
      <c r="AV244" s="1">
        <v>333.78450844176234</v>
      </c>
      <c r="AW244" s="1">
        <f t="shared" si="118"/>
        <v>2.5234661763984003</v>
      </c>
      <c r="AX244" s="1">
        <f t="shared" si="119"/>
        <v>2.0062935166626699</v>
      </c>
      <c r="AY244" s="1">
        <v>8.7591914755521638E-2</v>
      </c>
      <c r="AZ244" s="1">
        <f t="shared" si="120"/>
        <v>-1.0575359798948998</v>
      </c>
      <c r="BA244" s="1">
        <v>75.40193831002729</v>
      </c>
      <c r="BB244" s="1">
        <f t="shared" si="121"/>
        <v>1.8773825101473496</v>
      </c>
      <c r="BC244" s="1">
        <f t="shared" si="122"/>
        <v>1.7752422100418068</v>
      </c>
    </row>
    <row r="245" spans="1:55" x14ac:dyDescent="0.25">
      <c r="A245" s="1">
        <v>9.5306772394418426E-2</v>
      </c>
      <c r="B245" s="1">
        <f t="shared" si="96"/>
        <v>-1.020876237776962</v>
      </c>
      <c r="C245" s="1">
        <v>43.957985349842062</v>
      </c>
      <c r="D245" s="1">
        <f t="shared" si="97"/>
        <v>1.6430377799412546</v>
      </c>
      <c r="E245" s="1">
        <f t="shared" si="98"/>
        <v>1.6094387538288657</v>
      </c>
      <c r="F245" s="1">
        <v>8.9865564421234723E-2</v>
      </c>
      <c r="G245" s="1">
        <f t="shared" si="99"/>
        <v>-1.0464066936595462</v>
      </c>
      <c r="H245" s="1">
        <v>158.64804358959466</v>
      </c>
      <c r="I245" s="1">
        <f t="shared" si="100"/>
        <v>2.2004347208519226</v>
      </c>
      <c r="J245" s="1">
        <f t="shared" si="101"/>
        <v>2.102848475822007</v>
      </c>
      <c r="K245" s="1">
        <v>0.10618340685928937</v>
      </c>
      <c r="L245" s="1">
        <f t="shared" si="102"/>
        <v>-0.97394334457732723</v>
      </c>
      <c r="M245" s="1">
        <v>84.397719359422197</v>
      </c>
      <c r="N245" s="1">
        <f t="shared" si="103"/>
        <v>1.92633071104508</v>
      </c>
      <c r="O245" s="1">
        <f t="shared" si="104"/>
        <v>1.9778673182279105</v>
      </c>
      <c r="P245" s="1">
        <v>8.4181841230956567E-2</v>
      </c>
      <c r="Q245" s="1">
        <f t="shared" si="105"/>
        <v>-1.0747815795656701</v>
      </c>
      <c r="R245" s="1">
        <v>44.44203410614162</v>
      </c>
      <c r="S245" s="1">
        <f t="shared" si="106"/>
        <v>1.6477939283258962</v>
      </c>
      <c r="T245" s="1">
        <f t="shared" si="107"/>
        <v>1.5331430680006499</v>
      </c>
      <c r="U245" s="1">
        <v>0.19339759353387598</v>
      </c>
      <c r="V245" s="1">
        <f t="shared" si="108"/>
        <v>-0.71354893419024956</v>
      </c>
      <c r="W245" s="1">
        <v>107.28337638069041</v>
      </c>
      <c r="X245" s="1">
        <f t="shared" si="109"/>
        <v>2.030532433005626</v>
      </c>
      <c r="Y245" s="1">
        <f t="shared" si="110"/>
        <v>2.8456807034683855</v>
      </c>
      <c r="Z245" s="1">
        <v>0.19292429390476812</v>
      </c>
      <c r="AA245" s="1">
        <f t="shared" si="111"/>
        <v>-0.71461308057560657</v>
      </c>
      <c r="AB245">
        <v>94.086442331137434</v>
      </c>
      <c r="AC245" s="1">
        <f t="shared" si="112"/>
        <v>1.9735270469662565</v>
      </c>
      <c r="AD245" s="1">
        <f t="shared" si="113"/>
        <v>2.7616721560380895</v>
      </c>
      <c r="AE245">
        <v>6.8950136679988325E-2</v>
      </c>
      <c r="AF245" s="1">
        <f t="shared" si="114"/>
        <v>-1.1614648685844928</v>
      </c>
      <c r="AG245">
        <v>88.823363093885803</v>
      </c>
      <c r="AH245" s="1">
        <f t="shared" si="115"/>
        <v>1.9485272127181541</v>
      </c>
      <c r="AI245" s="1">
        <f t="shared" si="116"/>
        <v>1.6776462770612033</v>
      </c>
      <c r="AT245" s="1">
        <v>8.0469247649404885E-2</v>
      </c>
      <c r="AU245" s="1">
        <f t="shared" si="117"/>
        <v>-1.0943700591084791</v>
      </c>
      <c r="AV245" s="1">
        <v>162.27016071969686</v>
      </c>
      <c r="AW245" s="1">
        <f t="shared" si="118"/>
        <v>2.2102386663068119</v>
      </c>
      <c r="AX245" s="1">
        <f t="shared" si="119"/>
        <v>2.0196446786084108</v>
      </c>
      <c r="AY245" s="1">
        <v>0.16983482285592208</v>
      </c>
      <c r="AZ245" s="1">
        <f t="shared" si="120"/>
        <v>-0.76997325741585787</v>
      </c>
      <c r="BA245" s="1">
        <v>76.03559182497338</v>
      </c>
      <c r="BB245" s="1">
        <f t="shared" si="121"/>
        <v>1.8810169306344444</v>
      </c>
      <c r="BC245" s="1">
        <f t="shared" si="122"/>
        <v>2.4429639763690112</v>
      </c>
    </row>
    <row r="246" spans="1:55" x14ac:dyDescent="0.25">
      <c r="A246" s="1">
        <v>7.5682403180397803E-2</v>
      </c>
      <c r="B246" s="1">
        <f t="shared" si="96"/>
        <v>-1.1210050860220242</v>
      </c>
      <c r="C246" s="1">
        <v>52.370876965645159</v>
      </c>
      <c r="D246" s="1">
        <f t="shared" si="97"/>
        <v>1.7190898463504392</v>
      </c>
      <c r="E246" s="1">
        <f t="shared" si="98"/>
        <v>1.5335254654827359</v>
      </c>
      <c r="F246" s="1">
        <v>5.988674018001653E-2</v>
      </c>
      <c r="G246" s="1">
        <f t="shared" si="99"/>
        <v>-1.2226693262606096</v>
      </c>
      <c r="H246" s="1">
        <v>424.37545745022612</v>
      </c>
      <c r="I246" s="1">
        <f t="shared" si="100"/>
        <v>2.627750259767144</v>
      </c>
      <c r="J246" s="1">
        <f t="shared" si="101"/>
        <v>2.1491912844528529</v>
      </c>
      <c r="K246" s="1">
        <v>8.079665008510882E-2</v>
      </c>
      <c r="L246" s="1">
        <f t="shared" si="102"/>
        <v>-1.092606645162437</v>
      </c>
      <c r="M246" s="1">
        <v>118.513048811055</v>
      </c>
      <c r="N246" s="1">
        <f t="shared" si="103"/>
        <v>2.073766170722855</v>
      </c>
      <c r="O246" s="1">
        <f t="shared" si="104"/>
        <v>1.8979988634560701</v>
      </c>
      <c r="P246" s="1">
        <v>9.1978925066670617E-2</v>
      </c>
      <c r="Q246" s="1">
        <f t="shared" si="105"/>
        <v>-1.0363116702168764</v>
      </c>
      <c r="R246" s="1">
        <v>51.197304257211457</v>
      </c>
      <c r="S246" s="1">
        <f t="shared" si="106"/>
        <v>1.7092470942367801</v>
      </c>
      <c r="T246" s="1">
        <f t="shared" si="107"/>
        <v>1.6493562152774692</v>
      </c>
      <c r="U246" s="1">
        <v>0.21294497784424904</v>
      </c>
      <c r="V246" s="1">
        <f t="shared" si="108"/>
        <v>-0.67173259799572416</v>
      </c>
      <c r="W246" s="1">
        <v>82.32000063797652</v>
      </c>
      <c r="X246" s="1">
        <f t="shared" si="109"/>
        <v>1.9155053651201404</v>
      </c>
      <c r="Y246" s="1">
        <f t="shared" si="110"/>
        <v>2.8515891157218087</v>
      </c>
      <c r="Z246" s="1">
        <v>0.20504589507766566</v>
      </c>
      <c r="AA246" s="1">
        <f t="shared" si="111"/>
        <v>-0.68814892066063782</v>
      </c>
      <c r="AB246">
        <v>71.10292629706241</v>
      </c>
      <c r="AC246" s="1">
        <f t="shared" si="112"/>
        <v>1.8518874748298273</v>
      </c>
      <c r="AD246" s="1">
        <f t="shared" si="113"/>
        <v>2.6911144074046871</v>
      </c>
      <c r="AE246">
        <v>7.9274678977064875E-2</v>
      </c>
      <c r="AF246" s="1">
        <f t="shared" si="114"/>
        <v>-1.100865507973489</v>
      </c>
      <c r="AG246">
        <v>113.73734279404941</v>
      </c>
      <c r="AH246" s="1">
        <f t="shared" si="115"/>
        <v>2.0559030777638552</v>
      </c>
      <c r="AI246" s="1">
        <f t="shared" si="116"/>
        <v>1.8675333752153176</v>
      </c>
      <c r="AT246" s="1">
        <v>5.5857412376242428E-2</v>
      </c>
      <c r="AU246" s="1">
        <f t="shared" si="117"/>
        <v>-1.2529191870873742</v>
      </c>
      <c r="AV246" s="1">
        <v>431.11515798320858</v>
      </c>
      <c r="AW246" s="1">
        <f t="shared" si="118"/>
        <v>2.6345932928903841</v>
      </c>
      <c r="AX246" s="1">
        <f t="shared" si="119"/>
        <v>2.1027639452269455</v>
      </c>
      <c r="AY246" s="1">
        <v>0.15726836479253936</v>
      </c>
      <c r="AZ246" s="1">
        <f t="shared" si="120"/>
        <v>-0.80335862879292685</v>
      </c>
      <c r="BA246" s="1">
        <v>18.053267402431633</v>
      </c>
      <c r="BB246" s="1">
        <f t="shared" si="121"/>
        <v>1.2565558149079934</v>
      </c>
      <c r="BC246" s="1">
        <f t="shared" si="122"/>
        <v>1.5641281114961203</v>
      </c>
    </row>
    <row r="247" spans="1:55" x14ac:dyDescent="0.25">
      <c r="A247" s="1">
        <v>0.19271091026193835</v>
      </c>
      <c r="B247" s="1">
        <f t="shared" si="96"/>
        <v>-0.71509369721571603</v>
      </c>
      <c r="C247" s="1">
        <v>11.376504295189973</v>
      </c>
      <c r="D247" s="1">
        <f t="shared" si="97"/>
        <v>1.0560088351230339</v>
      </c>
      <c r="E247" s="1">
        <f t="shared" si="98"/>
        <v>1.4767419140102938</v>
      </c>
      <c r="F247" s="1">
        <v>0.1093149569719723</v>
      </c>
      <c r="G247" s="1">
        <f t="shared" si="99"/>
        <v>-0.96132041182902073</v>
      </c>
      <c r="H247" s="1">
        <v>74.443390703062022</v>
      </c>
      <c r="I247" s="1">
        <f t="shared" si="100"/>
        <v>1.8718261458946963</v>
      </c>
      <c r="J247" s="1">
        <f t="shared" si="101"/>
        <v>1.9471407481438323</v>
      </c>
      <c r="K247" s="1">
        <v>7.4250568230227687E-2</v>
      </c>
      <c r="L247" s="1">
        <f t="shared" si="102"/>
        <v>-1.1293002183971736</v>
      </c>
      <c r="M247" s="1">
        <v>182.60467931551887</v>
      </c>
      <c r="N247" s="1">
        <f t="shared" si="103"/>
        <v>2.2615119023049108</v>
      </c>
      <c r="O247" s="1">
        <f t="shared" si="104"/>
        <v>2.0025781147148769</v>
      </c>
      <c r="P247" s="1">
        <v>6.1511635576716128E-2</v>
      </c>
      <c r="Q247" s="1">
        <f t="shared" si="105"/>
        <v>-1.2110427250572338</v>
      </c>
      <c r="R247" s="1">
        <v>100.22307898338072</v>
      </c>
      <c r="S247" s="1">
        <f t="shared" si="106"/>
        <v>2.0009677407029245</v>
      </c>
      <c r="T247" s="1">
        <f t="shared" si="107"/>
        <v>1.65226849499332</v>
      </c>
      <c r="U247" s="1">
        <v>0.18688580792922424</v>
      </c>
      <c r="V247" s="1">
        <f t="shared" si="108"/>
        <v>-0.72842367760483673</v>
      </c>
      <c r="W247" s="1">
        <v>95.122354510786636</v>
      </c>
      <c r="X247" s="1">
        <f t="shared" si="109"/>
        <v>1.9782825915936755</v>
      </c>
      <c r="Y247" s="1">
        <f t="shared" si="110"/>
        <v>2.7158405916987172</v>
      </c>
      <c r="Z247" s="1">
        <v>0.26391710172351768</v>
      </c>
      <c r="AA247" s="1">
        <f t="shared" si="111"/>
        <v>-0.57853246675793335</v>
      </c>
      <c r="AB247">
        <v>31.411549420823761</v>
      </c>
      <c r="AC247" s="1">
        <f t="shared" si="112"/>
        <v>1.497089359140231</v>
      </c>
      <c r="AD247" s="1">
        <f t="shared" si="113"/>
        <v>2.5877361170926916</v>
      </c>
      <c r="AE247">
        <v>3.3859728277693374E-2</v>
      </c>
      <c r="AF247" s="1">
        <f t="shared" si="114"/>
        <v>-1.4703165314005</v>
      </c>
      <c r="AG247">
        <v>165.96635007542295</v>
      </c>
      <c r="AH247" s="1">
        <f t="shared" si="115"/>
        <v>2.2200200431125676</v>
      </c>
      <c r="AI247" s="1">
        <f t="shared" si="116"/>
        <v>1.5098925950305158</v>
      </c>
      <c r="AT247" s="1">
        <v>6.76719522864275E-2</v>
      </c>
      <c r="AU247" s="1">
        <f t="shared" si="117"/>
        <v>-1.1695912942570028</v>
      </c>
      <c r="AV247" s="1">
        <v>157.80279170596137</v>
      </c>
      <c r="AW247" s="1">
        <f t="shared" si="118"/>
        <v>2.1981146820912056</v>
      </c>
      <c r="AX247" s="1">
        <f t="shared" si="119"/>
        <v>1.8793870071404601</v>
      </c>
      <c r="AY247" s="1">
        <v>0.11435280195922158</v>
      </c>
      <c r="AZ247" s="1">
        <f t="shared" si="120"/>
        <v>-0.94175318951355169</v>
      </c>
      <c r="BA247" s="1">
        <v>64.969387490605868</v>
      </c>
      <c r="BB247" s="1">
        <f t="shared" si="121"/>
        <v>1.8127087724032953</v>
      </c>
      <c r="BC247" s="1">
        <f t="shared" si="122"/>
        <v>1.9248236083380004</v>
      </c>
    </row>
    <row r="248" spans="1:55" x14ac:dyDescent="0.25">
      <c r="A248" s="1">
        <v>0.12789767335138447</v>
      </c>
      <c r="B248" s="1">
        <f t="shared" si="96"/>
        <v>-0.8931373559110708</v>
      </c>
      <c r="C248" s="1">
        <v>30.677252276862699</v>
      </c>
      <c r="D248" s="1">
        <f t="shared" si="97"/>
        <v>1.4868164578050767</v>
      </c>
      <c r="E248" s="1">
        <f t="shared" si="98"/>
        <v>1.6647119818299461</v>
      </c>
      <c r="F248" s="1">
        <v>0.10438486864421329</v>
      </c>
      <c r="G248" s="1">
        <f t="shared" si="99"/>
        <v>-0.98136245095626584</v>
      </c>
      <c r="H248" s="1">
        <v>114.96808063315881</v>
      </c>
      <c r="I248" s="1">
        <f t="shared" si="100"/>
        <v>2.0605772809704499</v>
      </c>
      <c r="J248" s="1">
        <f t="shared" si="101"/>
        <v>2.099710742919263</v>
      </c>
      <c r="K248" s="1">
        <v>0.10831779577661918</v>
      </c>
      <c r="L248" s="1">
        <f t="shared" si="102"/>
        <v>-0.96530018628625047</v>
      </c>
      <c r="M248" s="1">
        <v>84.812411135729619</v>
      </c>
      <c r="N248" s="1">
        <f t="shared" si="103"/>
        <v>1.928459409961425</v>
      </c>
      <c r="O248" s="1">
        <f t="shared" si="104"/>
        <v>1.9977820758335159</v>
      </c>
      <c r="P248" s="1">
        <v>6.2487258153108592E-2</v>
      </c>
      <c r="Q248" s="1">
        <f t="shared" si="105"/>
        <v>-1.2042085311031048</v>
      </c>
      <c r="R248" s="1">
        <v>120.38606610446996</v>
      </c>
      <c r="S248" s="1">
        <f t="shared" si="106"/>
        <v>2.0805762231001088</v>
      </c>
      <c r="T248" s="1">
        <f t="shared" si="107"/>
        <v>1.7277540968707596</v>
      </c>
      <c r="U248" s="1">
        <v>0.22353438089808497</v>
      </c>
      <c r="V248" s="1">
        <f t="shared" si="108"/>
        <v>-0.6506556703575872</v>
      </c>
      <c r="W248" s="1">
        <v>65.359017772280595</v>
      </c>
      <c r="X248" s="1">
        <f t="shared" si="109"/>
        <v>1.8153055169135295</v>
      </c>
      <c r="Y248" s="1">
        <f t="shared" si="110"/>
        <v>2.7899634163118479</v>
      </c>
      <c r="Z248" s="1">
        <v>0.17242400077256123</v>
      </c>
      <c r="AA248" s="1">
        <f t="shared" si="111"/>
        <v>-0.76340228214470607</v>
      </c>
      <c r="AB248">
        <v>180.47401450580617</v>
      </c>
      <c r="AC248" s="1">
        <f t="shared" si="112"/>
        <v>2.2564146789887229</v>
      </c>
      <c r="AD248" s="1">
        <f t="shared" si="113"/>
        <v>2.9557347833039489</v>
      </c>
      <c r="AE248">
        <v>9.3980549800215876E-2</v>
      </c>
      <c r="AF248" s="1">
        <f t="shared" si="114"/>
        <v>-1.0269620186182227</v>
      </c>
      <c r="AG248">
        <v>71.329968847778304</v>
      </c>
      <c r="AH248" s="1">
        <f t="shared" si="115"/>
        <v>1.8532720343495639</v>
      </c>
      <c r="AI248" s="1">
        <f t="shared" si="116"/>
        <v>1.8046159456248843</v>
      </c>
      <c r="AT248" s="1">
        <v>5.3044191275553869E-2</v>
      </c>
      <c r="AU248" s="1">
        <f t="shared" si="117"/>
        <v>-1.2753621675608617</v>
      </c>
      <c r="AV248" s="1">
        <v>312.41465537736104</v>
      </c>
      <c r="AW248" s="1">
        <f t="shared" si="118"/>
        <v>2.4947313984454373</v>
      </c>
      <c r="AX248" s="1">
        <f t="shared" si="119"/>
        <v>1.9560964421711104</v>
      </c>
      <c r="AY248" s="1">
        <v>0.11577432374626452</v>
      </c>
      <c r="AZ248" s="1">
        <f t="shared" si="120"/>
        <v>-0.93638774710041273</v>
      </c>
      <c r="BA248" s="1">
        <v>17.725947598535878</v>
      </c>
      <c r="BB248" s="1">
        <f t="shared" si="121"/>
        <v>1.2486094611084171</v>
      </c>
      <c r="BC248" s="1">
        <f t="shared" si="122"/>
        <v>1.3334320797926071</v>
      </c>
    </row>
    <row r="249" spans="1:55" x14ac:dyDescent="0.25">
      <c r="A249" s="1">
        <v>0.1801966015171394</v>
      </c>
      <c r="B249" s="1">
        <f t="shared" si="96"/>
        <v>-0.74425340401328854</v>
      </c>
      <c r="C249" s="1">
        <v>19.761482299944205</v>
      </c>
      <c r="D249" s="1">
        <f t="shared" si="97"/>
        <v>1.2958195177081788</v>
      </c>
      <c r="E249" s="1">
        <f t="shared" si="98"/>
        <v>1.7410998871092058</v>
      </c>
      <c r="F249" s="1">
        <v>9.2024549738661504E-2</v>
      </c>
      <c r="G249" s="1">
        <f t="shared" si="99"/>
        <v>-1.0360962988092295</v>
      </c>
      <c r="H249" s="1">
        <v>125.03471853765721</v>
      </c>
      <c r="I249" s="1">
        <f t="shared" si="100"/>
        <v>2.0970306208141194</v>
      </c>
      <c r="J249" s="1">
        <f t="shared" si="101"/>
        <v>2.0239726975419239</v>
      </c>
      <c r="K249" s="1">
        <v>9.4737387684336302E-2</v>
      </c>
      <c r="L249" s="1">
        <f t="shared" si="102"/>
        <v>-1.0234785948024816</v>
      </c>
      <c r="M249" s="1">
        <v>114.35163802975245</v>
      </c>
      <c r="N249" s="1">
        <f t="shared" si="103"/>
        <v>2.0582423900375422</v>
      </c>
      <c r="O249" s="1">
        <f t="shared" si="104"/>
        <v>2.0110263179805501</v>
      </c>
      <c r="P249" s="1">
        <v>8.9898377338779159E-2</v>
      </c>
      <c r="Q249" s="1">
        <f t="shared" si="105"/>
        <v>-1.0462481471897322</v>
      </c>
      <c r="R249" s="1">
        <v>63.756370323990389</v>
      </c>
      <c r="S249" s="1">
        <f t="shared" si="106"/>
        <v>1.8045235845308996</v>
      </c>
      <c r="T249" s="1">
        <f t="shared" si="107"/>
        <v>1.724756779142623</v>
      </c>
      <c r="U249" s="1">
        <v>0.21280824009223173</v>
      </c>
      <c r="V249" s="1">
        <f t="shared" si="108"/>
        <v>-0.67201155984831373</v>
      </c>
      <c r="W249" s="1">
        <v>94.979093268034518</v>
      </c>
      <c r="X249" s="1">
        <f t="shared" si="109"/>
        <v>1.977628019209267</v>
      </c>
      <c r="Y249" s="1">
        <f t="shared" si="110"/>
        <v>2.9428482147772228</v>
      </c>
      <c r="Z249" s="1">
        <v>0.18109974643319415</v>
      </c>
      <c r="AA249" s="1">
        <f t="shared" si="111"/>
        <v>-0.74208215776292485</v>
      </c>
      <c r="AB249">
        <v>54.915247123834405</v>
      </c>
      <c r="AC249" s="1">
        <f t="shared" si="112"/>
        <v>1.7396929423080789</v>
      </c>
      <c r="AD249" s="1">
        <f t="shared" si="113"/>
        <v>2.3443400762424256</v>
      </c>
      <c r="AE249">
        <v>6.6075400668517886E-2</v>
      </c>
      <c r="AF249" s="1">
        <f t="shared" si="114"/>
        <v>-1.17996019471008</v>
      </c>
      <c r="AG249">
        <v>82.023411807412131</v>
      </c>
      <c r="AH249" s="1">
        <f t="shared" si="115"/>
        <v>1.9139378300369978</v>
      </c>
      <c r="AI249" s="1">
        <f t="shared" si="116"/>
        <v>1.6220359285147399</v>
      </c>
      <c r="AT249" s="1">
        <v>0.15587464974044438</v>
      </c>
      <c r="AU249" s="1">
        <f t="shared" si="117"/>
        <v>-0.80722450939768742</v>
      </c>
      <c r="AV249" s="1">
        <v>51.535644390923665</v>
      </c>
      <c r="AW249" s="1">
        <f t="shared" si="118"/>
        <v>1.7121077107433824</v>
      </c>
      <c r="AX249" s="1">
        <f t="shared" si="119"/>
        <v>2.1209808309969129</v>
      </c>
      <c r="AY249" s="1">
        <v>0.11134442257365049</v>
      </c>
      <c r="AZ249" s="1">
        <f t="shared" si="120"/>
        <v>-0.95333153261425319</v>
      </c>
      <c r="BA249" s="1">
        <v>31.376012578762925</v>
      </c>
      <c r="BB249" s="1">
        <f t="shared" si="121"/>
        <v>1.4965977504340553</v>
      </c>
      <c r="BC249" s="1">
        <f t="shared" si="122"/>
        <v>1.5698607454324329</v>
      </c>
    </row>
    <row r="250" spans="1:55" x14ac:dyDescent="0.25">
      <c r="A250" s="1">
        <v>0.21287199400374671</v>
      </c>
      <c r="B250" s="1">
        <f t="shared" si="96"/>
        <v>-0.67188147172131141</v>
      </c>
      <c r="C250" s="1">
        <v>13.628118780168144</v>
      </c>
      <c r="D250" s="1">
        <f t="shared" si="97"/>
        <v>1.1344359101428885</v>
      </c>
      <c r="E250" s="1">
        <f t="shared" si="98"/>
        <v>1.6884464863073934</v>
      </c>
      <c r="F250" s="1">
        <v>8.1465823685751393E-2</v>
      </c>
      <c r="G250" s="1">
        <f t="shared" si="99"/>
        <v>-1.0890245470589739</v>
      </c>
      <c r="H250" s="1">
        <v>262.80893020985906</v>
      </c>
      <c r="I250" s="1">
        <f t="shared" si="100"/>
        <v>2.4196401184028518</v>
      </c>
      <c r="J250" s="1">
        <f t="shared" si="101"/>
        <v>2.221841670086635</v>
      </c>
      <c r="K250" s="1">
        <v>8.312638219980617E-2</v>
      </c>
      <c r="L250" s="1">
        <f t="shared" si="102"/>
        <v>-1.0802611203143062</v>
      </c>
      <c r="M250" s="1">
        <v>111.25346885699079</v>
      </c>
      <c r="N250" s="1">
        <f t="shared" si="103"/>
        <v>2.0463135610638736</v>
      </c>
      <c r="O250" s="1">
        <f t="shared" si="104"/>
        <v>1.8942767841801904</v>
      </c>
      <c r="P250" s="1">
        <v>7.6113671798597335E-2</v>
      </c>
      <c r="Q250" s="1">
        <f t="shared" si="105"/>
        <v>-1.1185373267591019</v>
      </c>
      <c r="R250" s="1">
        <v>101.28688061599952</v>
      </c>
      <c r="S250" s="1">
        <f t="shared" si="106"/>
        <v>2.0055531961493935</v>
      </c>
      <c r="T250" s="1">
        <f t="shared" si="107"/>
        <v>1.7930140981171987</v>
      </c>
      <c r="U250" s="1">
        <v>0.1737037213902145</v>
      </c>
      <c r="V250" s="1">
        <f t="shared" si="108"/>
        <v>-0.76019087722404288</v>
      </c>
      <c r="W250" s="1">
        <v>137.07616857911017</v>
      </c>
      <c r="X250" s="1">
        <f t="shared" si="109"/>
        <v>2.1369619569468807</v>
      </c>
      <c r="Y250" s="1">
        <f t="shared" si="110"/>
        <v>2.8110860324321898</v>
      </c>
      <c r="Z250" s="1">
        <v>0.16568197612560018</v>
      </c>
      <c r="AA250" s="1">
        <f t="shared" si="111"/>
        <v>-0.78072473415730304</v>
      </c>
      <c r="AB250">
        <v>59.693885802367241</v>
      </c>
      <c r="AC250" s="1">
        <f t="shared" si="112"/>
        <v>1.7759298504212047</v>
      </c>
      <c r="AD250" s="1">
        <f t="shared" si="113"/>
        <v>2.274719594144925</v>
      </c>
      <c r="AE250">
        <v>5.9959739134087316E-2</v>
      </c>
      <c r="AF250" s="1">
        <f t="shared" si="114"/>
        <v>-1.2221402652979549</v>
      </c>
      <c r="AG250">
        <v>136.31037678602465</v>
      </c>
      <c r="AH250" s="1">
        <f t="shared" si="115"/>
        <v>2.1345289182658673</v>
      </c>
      <c r="AI250" s="1">
        <f t="shared" si="116"/>
        <v>1.7465498673717899</v>
      </c>
      <c r="AT250" s="1">
        <v>7.5562706448791678E-2</v>
      </c>
      <c r="AU250" s="1">
        <f t="shared" si="117"/>
        <v>-1.1216924952350398</v>
      </c>
      <c r="AV250" s="1">
        <v>154.96666353684742</v>
      </c>
      <c r="AW250" s="1">
        <f t="shared" si="118"/>
        <v>2.1902382826920981</v>
      </c>
      <c r="AX250" s="1">
        <f t="shared" si="119"/>
        <v>1.9526191821700249</v>
      </c>
      <c r="AY250" s="1">
        <v>8.292359667771558E-2</v>
      </c>
      <c r="AZ250" s="1">
        <f t="shared" si="120"/>
        <v>-1.0813218693445832</v>
      </c>
      <c r="BA250" s="1">
        <v>56.749129459479107</v>
      </c>
      <c r="BB250" s="1">
        <f t="shared" si="121"/>
        <v>1.7539592037709875</v>
      </c>
      <c r="BC250" s="1">
        <f t="shared" si="122"/>
        <v>1.6220509854610698</v>
      </c>
    </row>
    <row r="251" spans="1:55" x14ac:dyDescent="0.25">
      <c r="A251" s="1">
        <v>0.12415200474478454</v>
      </c>
      <c r="B251" s="1">
        <f t="shared" si="96"/>
        <v>-0.90604626328164317</v>
      </c>
      <c r="C251" s="1">
        <v>38.701857804493038</v>
      </c>
      <c r="D251" s="1">
        <f t="shared" si="97"/>
        <v>1.5877318129484785</v>
      </c>
      <c r="E251" s="1">
        <f t="shared" si="98"/>
        <v>1.7523738878385886</v>
      </c>
      <c r="F251" s="1">
        <v>7.5759058585720809E-2</v>
      </c>
      <c r="G251" s="1">
        <f t="shared" si="99"/>
        <v>-1.1205654306991719</v>
      </c>
      <c r="H251" s="1">
        <v>255.38723630151864</v>
      </c>
      <c r="I251" s="1">
        <f t="shared" si="100"/>
        <v>2.407199188376357</v>
      </c>
      <c r="J251" s="1">
        <f t="shared" si="101"/>
        <v>2.1482004731079343</v>
      </c>
      <c r="K251" s="1">
        <v>0.10942926306836148</v>
      </c>
      <c r="L251" s="1">
        <f t="shared" si="102"/>
        <v>-0.9608665254459281</v>
      </c>
      <c r="M251" s="1">
        <v>71.329123268882171</v>
      </c>
      <c r="N251" s="1">
        <f t="shared" si="103"/>
        <v>1.8532668859886265</v>
      </c>
      <c r="O251" s="1">
        <f t="shared" si="104"/>
        <v>1.9287453948180209</v>
      </c>
      <c r="P251" s="1">
        <v>6.4802327561995332E-2</v>
      </c>
      <c r="Q251" s="1">
        <f t="shared" si="105"/>
        <v>-1.1884093949137138</v>
      </c>
      <c r="R251" s="1">
        <v>85.882564192698609</v>
      </c>
      <c r="S251" s="1">
        <f t="shared" si="106"/>
        <v>1.9339050026728604</v>
      </c>
      <c r="T251" s="1">
        <f t="shared" si="107"/>
        <v>1.6273053805782765</v>
      </c>
      <c r="U251" s="1">
        <v>0.1461739153456888</v>
      </c>
      <c r="V251" s="1">
        <f t="shared" si="108"/>
        <v>-0.8351301200740876</v>
      </c>
      <c r="W251" s="1">
        <v>194.97068520703695</v>
      </c>
      <c r="X251" s="1">
        <f t="shared" si="109"/>
        <v>2.2899693179785334</v>
      </c>
      <c r="Y251" s="1">
        <f t="shared" si="110"/>
        <v>2.7420509246815112</v>
      </c>
      <c r="Z251" s="1">
        <v>0.21494240263246309</v>
      </c>
      <c r="AA251" s="1">
        <f t="shared" si="111"/>
        <v>-0.66767790087546774</v>
      </c>
      <c r="AB251">
        <v>16.126785602717561</v>
      </c>
      <c r="AC251" s="1">
        <f t="shared" si="112"/>
        <v>1.2075478122669341</v>
      </c>
      <c r="AD251" s="1">
        <f t="shared" si="113"/>
        <v>1.8085783739188943</v>
      </c>
      <c r="AE251">
        <v>6.3454263689787363E-2</v>
      </c>
      <c r="AF251" s="1">
        <f t="shared" si="114"/>
        <v>-1.1975391909887381</v>
      </c>
      <c r="AG251">
        <v>44.955511492296026</v>
      </c>
      <c r="AH251" s="1">
        <f t="shared" si="115"/>
        <v>1.6527829433208228</v>
      </c>
      <c r="AI251" s="1">
        <f t="shared" si="116"/>
        <v>1.3801493560776217</v>
      </c>
      <c r="AT251" s="1">
        <v>5.8109133818656629E-2</v>
      </c>
      <c r="AU251" s="1">
        <f t="shared" si="117"/>
        <v>-1.235755598155813</v>
      </c>
      <c r="AV251" s="1">
        <v>351.34916722899749</v>
      </c>
      <c r="AW251" s="1">
        <f t="shared" si="118"/>
        <v>2.5457389285057133</v>
      </c>
      <c r="AX251" s="1">
        <f t="shared" si="119"/>
        <v>2.0600666768613967</v>
      </c>
      <c r="AY251" s="1">
        <v>0.14849811349379505</v>
      </c>
      <c r="AZ251" s="1">
        <f t="shared" si="120"/>
        <v>-0.82827906354837832</v>
      </c>
      <c r="BA251" s="1">
        <v>223.27073458111366</v>
      </c>
      <c r="BB251" s="1">
        <f t="shared" si="121"/>
        <v>2.3488318012493528</v>
      </c>
      <c r="BC251" s="1">
        <f t="shared" si="122"/>
        <v>2.8357976250019767</v>
      </c>
    </row>
    <row r="252" spans="1:55" x14ac:dyDescent="0.25">
      <c r="A252" s="1">
        <v>0.21372720730542336</v>
      </c>
      <c r="B252" s="1">
        <f t="shared" si="96"/>
        <v>-0.67014018897070715</v>
      </c>
      <c r="C252" s="1">
        <v>9.6300869233646615</v>
      </c>
      <c r="D252" s="1">
        <f t="shared" si="97"/>
        <v>0.98363020718343885</v>
      </c>
      <c r="E252" s="1">
        <f t="shared" si="98"/>
        <v>1.4677976688642305</v>
      </c>
      <c r="F252" s="1">
        <v>7.7472857456829469E-2</v>
      </c>
      <c r="G252" s="1">
        <f t="shared" si="99"/>
        <v>-1.1108504255119473</v>
      </c>
      <c r="H252" s="1">
        <v>199.5660229511694</v>
      </c>
      <c r="I252" s="1">
        <f t="shared" si="100"/>
        <v>2.3000866025781557</v>
      </c>
      <c r="J252" s="1">
        <f t="shared" si="101"/>
        <v>2.0705637318526806</v>
      </c>
      <c r="K252" s="1">
        <v>9.6020249542915118E-2</v>
      </c>
      <c r="L252" s="1">
        <f t="shared" si="102"/>
        <v>-1.0176371696960531</v>
      </c>
      <c r="M252" s="1">
        <v>84.701500539539467</v>
      </c>
      <c r="N252" s="1">
        <f t="shared" si="103"/>
        <v>1.9278911041945725</v>
      </c>
      <c r="O252" s="1">
        <f t="shared" si="104"/>
        <v>1.8944778764030339</v>
      </c>
      <c r="P252" s="1">
        <v>7.556407529087425E-2</v>
      </c>
      <c r="Q252" s="1">
        <f t="shared" si="105"/>
        <v>-1.1216846279258015</v>
      </c>
      <c r="R252" s="1">
        <v>58.805584722201438</v>
      </c>
      <c r="S252" s="1">
        <f t="shared" si="106"/>
        <v>1.7694185726554161</v>
      </c>
      <c r="T252" s="1">
        <f t="shared" si="107"/>
        <v>1.577465295149308</v>
      </c>
      <c r="U252" s="1">
        <v>0.16690323481707064</v>
      </c>
      <c r="V252" s="1">
        <f t="shared" si="108"/>
        <v>-0.77753524600745461</v>
      </c>
      <c r="W252" s="1">
        <v>151.6110778701869</v>
      </c>
      <c r="X252" s="1">
        <f t="shared" si="109"/>
        <v>2.1807309353469759</v>
      </c>
      <c r="Y252" s="1">
        <f t="shared" si="110"/>
        <v>2.8046714879418704</v>
      </c>
      <c r="Z252" s="1">
        <v>0.2276633375663677</v>
      </c>
      <c r="AA252" s="1">
        <f t="shared" si="111"/>
        <v>-0.64270690164044519</v>
      </c>
      <c r="AB252">
        <v>76.460947874569598</v>
      </c>
      <c r="AC252" s="1">
        <f t="shared" si="112"/>
        <v>1.8834396775980431</v>
      </c>
      <c r="AD252" s="1">
        <f t="shared" si="113"/>
        <v>2.9304799322844541</v>
      </c>
      <c r="AE252">
        <v>4.8529893327224155E-2</v>
      </c>
      <c r="AF252" s="1">
        <f t="shared" si="114"/>
        <v>-1.3139906632993619</v>
      </c>
      <c r="AG252">
        <v>252.00371744053936</v>
      </c>
      <c r="AH252" s="1">
        <f t="shared" si="115"/>
        <v>2.40140694733712</v>
      </c>
      <c r="AI252" s="1">
        <f t="shared" si="116"/>
        <v>1.8275677403272506</v>
      </c>
      <c r="AT252" s="1">
        <v>5.2627958070660126E-2</v>
      </c>
      <c r="AU252" s="1">
        <f t="shared" si="117"/>
        <v>-1.2787834799893369</v>
      </c>
      <c r="AV252" s="1">
        <v>329.09717991460798</v>
      </c>
      <c r="AW252" s="1">
        <f t="shared" si="118"/>
        <v>2.5173241607727332</v>
      </c>
      <c r="AX252" s="1">
        <f t="shared" si="119"/>
        <v>1.9685304042195819</v>
      </c>
      <c r="AY252" s="1">
        <v>0.1531499274643412</v>
      </c>
      <c r="AZ252" s="1">
        <f t="shared" si="120"/>
        <v>-0.81488320455015306</v>
      </c>
      <c r="BA252" s="1">
        <v>21.809431282708758</v>
      </c>
      <c r="BB252" s="1">
        <f t="shared" si="121"/>
        <v>1.3386443407734885</v>
      </c>
      <c r="BC252" s="1">
        <f t="shared" si="122"/>
        <v>1.6427438107679146</v>
      </c>
    </row>
    <row r="253" spans="1:55" x14ac:dyDescent="0.25">
      <c r="A253" s="1">
        <v>0.15835182387862953</v>
      </c>
      <c r="B253" s="1">
        <f t="shared" si="96"/>
        <v>-0.80037693010790256</v>
      </c>
      <c r="C253" s="1">
        <v>17.358801946904478</v>
      </c>
      <c r="D253" s="1">
        <f t="shared" si="97"/>
        <v>1.2395197481559654</v>
      </c>
      <c r="E253" s="1">
        <f t="shared" si="98"/>
        <v>1.5486700097526049</v>
      </c>
      <c r="F253" s="1">
        <v>6.3792699849801862E-2</v>
      </c>
      <c r="G253" s="1">
        <f t="shared" si="99"/>
        <v>-1.1952290171463176</v>
      </c>
      <c r="H253" s="1">
        <v>239.77644743583886</v>
      </c>
      <c r="I253" s="1">
        <f t="shared" si="100"/>
        <v>2.3798065213357908</v>
      </c>
      <c r="J253" s="1">
        <f t="shared" si="101"/>
        <v>1.9910883079275674</v>
      </c>
      <c r="K253" s="1">
        <v>8.9003019920514237E-2</v>
      </c>
      <c r="L253" s="1">
        <f t="shared" si="102"/>
        <v>-1.0505952572588588</v>
      </c>
      <c r="M253" s="1">
        <v>100.62836368838708</v>
      </c>
      <c r="N253" s="1">
        <f t="shared" si="103"/>
        <v>2.0027204107114738</v>
      </c>
      <c r="O253" s="1">
        <f t="shared" si="104"/>
        <v>1.906272084205705</v>
      </c>
      <c r="P253" s="1">
        <v>0.14920926571817192</v>
      </c>
      <c r="Q253" s="1">
        <f t="shared" si="105"/>
        <v>-0.82620420685446272</v>
      </c>
      <c r="R253" s="1">
        <v>24.627265803014737</v>
      </c>
      <c r="S253" s="1">
        <f t="shared" si="106"/>
        <v>1.3914161977677373</v>
      </c>
      <c r="T253" s="1">
        <f t="shared" si="107"/>
        <v>1.6841068905533152</v>
      </c>
      <c r="U253" s="1">
        <v>0.23013977573090322</v>
      </c>
      <c r="V253" s="1">
        <f t="shared" si="108"/>
        <v>-0.63800831445796213</v>
      </c>
      <c r="W253" s="1">
        <v>68.126842218431591</v>
      </c>
      <c r="X253" s="1">
        <f t="shared" si="109"/>
        <v>1.8333182592036994</v>
      </c>
      <c r="Y253" s="1">
        <f t="shared" si="110"/>
        <v>2.8735021435594401</v>
      </c>
      <c r="Z253" s="1">
        <v>0.14090406303791583</v>
      </c>
      <c r="AA253" s="1">
        <f t="shared" si="111"/>
        <v>-0.85107648361523225</v>
      </c>
      <c r="AB253">
        <v>232.73753653267892</v>
      </c>
      <c r="AC253" s="1">
        <f t="shared" si="112"/>
        <v>2.366866433111972</v>
      </c>
      <c r="AD253" s="1">
        <f t="shared" si="113"/>
        <v>2.7810267099120334</v>
      </c>
      <c r="AE253">
        <v>4.4815897091982859E-2</v>
      </c>
      <c r="AF253" s="1">
        <f t="shared" si="114"/>
        <v>-1.3485679057633511</v>
      </c>
      <c r="AG253">
        <v>328.43055005010518</v>
      </c>
      <c r="AH253" s="1">
        <f t="shared" si="115"/>
        <v>2.5164435476590143</v>
      </c>
      <c r="AI253" s="1">
        <f t="shared" si="116"/>
        <v>1.8660117424599336</v>
      </c>
      <c r="AT253" s="1">
        <v>0.1071271333057159</v>
      </c>
      <c r="AU253" s="1">
        <f t="shared" si="117"/>
        <v>-0.97010051653968421</v>
      </c>
      <c r="AV253" s="1">
        <v>68.912016579998578</v>
      </c>
      <c r="AW253" s="1">
        <f t="shared" si="118"/>
        <v>1.8382949589083237</v>
      </c>
      <c r="AX253" s="1">
        <f t="shared" si="119"/>
        <v>1.8949530770950003</v>
      </c>
      <c r="AY253" s="1">
        <v>0.11857743079092171</v>
      </c>
      <c r="AZ253" s="1">
        <f t="shared" si="120"/>
        <v>-0.92599796371793464</v>
      </c>
      <c r="BA253" s="1">
        <v>27.536878939383847</v>
      </c>
      <c r="BB253" s="1">
        <f t="shared" si="121"/>
        <v>1.4399147152885512</v>
      </c>
      <c r="BC253" s="1">
        <f t="shared" si="122"/>
        <v>1.5549869132618948</v>
      </c>
    </row>
    <row r="254" spans="1:55" x14ac:dyDescent="0.25">
      <c r="A254" s="1">
        <v>0.15957496331739787</v>
      </c>
      <c r="B254" s="1">
        <f t="shared" si="96"/>
        <v>-0.79703524673242643</v>
      </c>
      <c r="C254" s="1">
        <v>19.322044181929144</v>
      </c>
      <c r="D254" s="1">
        <f t="shared" si="97"/>
        <v>1.2860530708356264</v>
      </c>
      <c r="E254" s="1">
        <f t="shared" si="98"/>
        <v>1.6135460459346143</v>
      </c>
      <c r="F254" s="1">
        <v>8.8391667069226132E-2</v>
      </c>
      <c r="G254" s="1">
        <f t="shared" si="99"/>
        <v>-1.053588675218057</v>
      </c>
      <c r="H254" s="1">
        <v>181.49229588276685</v>
      </c>
      <c r="I254" s="1">
        <f t="shared" si="100"/>
        <v>2.2588581945147488</v>
      </c>
      <c r="J254" s="1">
        <f t="shared" si="101"/>
        <v>2.1439659021080897</v>
      </c>
      <c r="K254" s="1">
        <v>8.138467899851469E-2</v>
      </c>
      <c r="L254" s="1">
        <f t="shared" si="102"/>
        <v>-1.0894573451435769</v>
      </c>
      <c r="M254" s="1">
        <v>151.57843761163494</v>
      </c>
      <c r="N254" s="1">
        <f t="shared" si="103"/>
        <v>2.1806374262808115</v>
      </c>
      <c r="O254" s="1">
        <f t="shared" si="104"/>
        <v>2.0015812789746539</v>
      </c>
      <c r="P254" s="1">
        <v>7.8969513442610592E-2</v>
      </c>
      <c r="Q254" s="1">
        <f t="shared" si="105"/>
        <v>-1.1025405378111781</v>
      </c>
      <c r="R254" s="1">
        <v>80.799280349060894</v>
      </c>
      <c r="S254" s="1">
        <f t="shared" si="106"/>
        <v>1.90740749268271</v>
      </c>
      <c r="T254" s="1">
        <f t="shared" si="107"/>
        <v>1.7300112125304676</v>
      </c>
      <c r="U254" s="1">
        <v>0.18068477683317577</v>
      </c>
      <c r="V254" s="1">
        <f t="shared" si="108"/>
        <v>-0.74307843634804605</v>
      </c>
      <c r="W254" s="1">
        <v>70.120480432262156</v>
      </c>
      <c r="X254" s="1">
        <f t="shared" si="109"/>
        <v>1.8458448830116831</v>
      </c>
      <c r="Y254" s="1">
        <f t="shared" si="110"/>
        <v>2.4840512020283132</v>
      </c>
      <c r="Z254" s="1">
        <v>0.19972409243052433</v>
      </c>
      <c r="AA254" s="1">
        <f t="shared" si="111"/>
        <v>-0.69956954364944768</v>
      </c>
      <c r="AB254">
        <v>56.085342945982404</v>
      </c>
      <c r="AC254" s="1">
        <f t="shared" si="112"/>
        <v>1.7488493798057354</v>
      </c>
      <c r="AD254" s="1">
        <f t="shared" si="113"/>
        <v>2.4998935355054264</v>
      </c>
      <c r="AE254">
        <v>6.2613495844073414E-2</v>
      </c>
      <c r="AF254" s="1">
        <f t="shared" si="114"/>
        <v>-1.2033320479573046</v>
      </c>
      <c r="AG254">
        <v>135.79672768765954</v>
      </c>
      <c r="AH254" s="1">
        <f t="shared" si="115"/>
        <v>2.1328893048169779</v>
      </c>
      <c r="AI254" s="1">
        <f t="shared" si="116"/>
        <v>1.7724860801618532</v>
      </c>
      <c r="AT254" s="1">
        <v>0.10784312219215865</v>
      </c>
      <c r="AU254" s="1">
        <f t="shared" si="117"/>
        <v>-0.96720754726278424</v>
      </c>
      <c r="AV254" s="1">
        <v>70.91325393420334</v>
      </c>
      <c r="AW254" s="1">
        <f t="shared" si="118"/>
        <v>1.8507274139212322</v>
      </c>
      <c r="AX254" s="1">
        <f t="shared" si="119"/>
        <v>1.913474950809499</v>
      </c>
      <c r="AY254" s="1">
        <v>0.11273246146542323</v>
      </c>
      <c r="AZ254" s="1">
        <f t="shared" si="120"/>
        <v>-0.94795101025941664</v>
      </c>
      <c r="BA254" s="1">
        <v>271.00457970109164</v>
      </c>
      <c r="BB254" s="1">
        <f t="shared" si="121"/>
        <v>2.4329766300703732</v>
      </c>
      <c r="BC254" s="1">
        <f t="shared" si="122"/>
        <v>2.5665636765391113</v>
      </c>
    </row>
    <row r="255" spans="1:55" x14ac:dyDescent="0.25">
      <c r="A255" s="1">
        <v>0.12040470289175192</v>
      </c>
      <c r="B255" s="1">
        <f t="shared" si="96"/>
        <v>-0.91935654962264224</v>
      </c>
      <c r="C255" s="1">
        <v>47.052491401040939</v>
      </c>
      <c r="D255" s="1">
        <f t="shared" si="97"/>
        <v>1.6725826240029806</v>
      </c>
      <c r="E255" s="1">
        <f t="shared" si="98"/>
        <v>1.8192970123392349</v>
      </c>
      <c r="F255" s="1">
        <v>7.7290888268107025E-2</v>
      </c>
      <c r="G255" s="1">
        <f t="shared" si="99"/>
        <v>-1.1118717015296167</v>
      </c>
      <c r="H255" s="1">
        <v>174.28482599144036</v>
      </c>
      <c r="I255" s="1">
        <f t="shared" si="100"/>
        <v>2.2412595771555797</v>
      </c>
      <c r="J255" s="1">
        <f t="shared" si="101"/>
        <v>2.0157537727349739</v>
      </c>
      <c r="K255" s="1">
        <v>8.4974918631734134E-2</v>
      </c>
      <c r="L255" s="1">
        <f t="shared" si="102"/>
        <v>-1.0707092426061064</v>
      </c>
      <c r="M255" s="1">
        <v>145.7510126085057</v>
      </c>
      <c r="N255" s="1">
        <f t="shared" si="103"/>
        <v>2.163611580712415</v>
      </c>
      <c r="O255" s="1">
        <f t="shared" si="104"/>
        <v>2.0207274716767962</v>
      </c>
      <c r="P255" s="1">
        <v>0.13685283228253395</v>
      </c>
      <c r="Q255" s="1">
        <f t="shared" si="105"/>
        <v>-0.86374621007740737</v>
      </c>
      <c r="R255" s="1">
        <v>31.073168712963316</v>
      </c>
      <c r="S255" s="1">
        <f t="shared" si="106"/>
        <v>1.4923855430645994</v>
      </c>
      <c r="T255" s="1">
        <f t="shared" si="107"/>
        <v>1.7278056049946136</v>
      </c>
      <c r="U255" s="1">
        <v>0.20317379273801331</v>
      </c>
      <c r="V255" s="1">
        <f t="shared" si="108"/>
        <v>-0.69213231215235205</v>
      </c>
      <c r="W255" s="1">
        <v>122.96289033027487</v>
      </c>
      <c r="X255" s="1">
        <f t="shared" si="109"/>
        <v>2.0897740630126411</v>
      </c>
      <c r="Y255" s="1">
        <f t="shared" si="110"/>
        <v>3.0193274122891123</v>
      </c>
      <c r="Z255" s="1">
        <v>0.25181820505084057</v>
      </c>
      <c r="AA255" s="1">
        <f t="shared" si="111"/>
        <v>-0.59891287602591892</v>
      </c>
      <c r="AB255">
        <v>28.916229814073368</v>
      </c>
      <c r="AC255" s="1">
        <f t="shared" si="112"/>
        <v>1.4611416676791409</v>
      </c>
      <c r="AD255" s="1">
        <f t="shared" si="113"/>
        <v>2.4396564611776816</v>
      </c>
      <c r="AE255">
        <v>6.2047729986686263E-2</v>
      </c>
      <c r="AF255" s="1">
        <f t="shared" si="114"/>
        <v>-1.2072741025180234</v>
      </c>
      <c r="AG255">
        <v>152.40126298895467</v>
      </c>
      <c r="AH255" s="1">
        <f t="shared" si="115"/>
        <v>2.1829885661299655</v>
      </c>
      <c r="AI255" s="1">
        <f t="shared" si="116"/>
        <v>1.8081963007215056</v>
      </c>
      <c r="AT255" s="1">
        <v>0.12581039977568481</v>
      </c>
      <c r="AU255" s="1">
        <f t="shared" si="117"/>
        <v>-0.90028345763071016</v>
      </c>
      <c r="AV255" s="1">
        <v>62.22691493499989</v>
      </c>
      <c r="AW255" s="1">
        <f t="shared" si="118"/>
        <v>1.7939782702128484</v>
      </c>
      <c r="AX255" s="1">
        <f t="shared" si="119"/>
        <v>1.9926815882345419</v>
      </c>
      <c r="AY255" s="1">
        <v>9.9436091699825604E-2</v>
      </c>
      <c r="AZ255" s="1">
        <f t="shared" si="120"/>
        <v>-1.0024559538209155</v>
      </c>
      <c r="BA255" s="1">
        <v>215.40259786392372</v>
      </c>
      <c r="BB255" s="1">
        <f t="shared" si="121"/>
        <v>2.333250936803946</v>
      </c>
      <c r="BC255" s="1">
        <f t="shared" si="122"/>
        <v>2.3275346192624555</v>
      </c>
    </row>
    <row r="256" spans="1:55" x14ac:dyDescent="0.25">
      <c r="A256" s="1">
        <v>0.10642824759747523</v>
      </c>
      <c r="B256" s="1">
        <f t="shared" si="96"/>
        <v>-0.97294308869939317</v>
      </c>
      <c r="C256" s="1">
        <v>41.181990046636749</v>
      </c>
      <c r="D256" s="1">
        <f t="shared" si="97"/>
        <v>1.6147073292997558</v>
      </c>
      <c r="E256" s="1">
        <f t="shared" si="98"/>
        <v>1.6596112846212387</v>
      </c>
      <c r="F256" s="1">
        <v>9.7783853513608035E-2</v>
      </c>
      <c r="G256" s="1">
        <f t="shared" si="99"/>
        <v>-1.0097328518469915</v>
      </c>
      <c r="H256" s="1">
        <v>85.520488598828251</v>
      </c>
      <c r="I256" s="1">
        <f t="shared" si="100"/>
        <v>1.9320701734351557</v>
      </c>
      <c r="J256" s="1">
        <f t="shared" si="101"/>
        <v>1.9134468784501124</v>
      </c>
      <c r="K256" s="1">
        <v>8.6387485678541459E-2</v>
      </c>
      <c r="L256" s="1">
        <f t="shared" si="102"/>
        <v>-1.0635491660210177</v>
      </c>
      <c r="M256" s="1">
        <v>114.49486867486965</v>
      </c>
      <c r="N256" s="1">
        <f t="shared" si="103"/>
        <v>2.0587860233036293</v>
      </c>
      <c r="O256" s="1">
        <f t="shared" si="104"/>
        <v>1.9357694868080446</v>
      </c>
      <c r="P256" s="1">
        <v>7.791896154444522E-2</v>
      </c>
      <c r="Q256" s="1">
        <f t="shared" si="105"/>
        <v>-1.1083568440981577</v>
      </c>
      <c r="R256" s="1">
        <v>66.904406532557616</v>
      </c>
      <c r="S256" s="1">
        <f t="shared" si="106"/>
        <v>1.8254547226968294</v>
      </c>
      <c r="T256" s="1">
        <f t="shared" si="107"/>
        <v>1.6469918802929902</v>
      </c>
      <c r="U256" s="1">
        <v>0.15583142839656311</v>
      </c>
      <c r="V256" s="1">
        <f t="shared" si="108"/>
        <v>-0.80734494844321747</v>
      </c>
      <c r="W256" s="1">
        <v>235.37869774808269</v>
      </c>
      <c r="X256" s="1">
        <f t="shared" si="109"/>
        <v>2.3717671557500464</v>
      </c>
      <c r="Y256" s="1">
        <f t="shared" si="110"/>
        <v>2.9377370358524741</v>
      </c>
      <c r="Z256" s="1">
        <v>0.2122995477863564</v>
      </c>
      <c r="AA256" s="1">
        <f t="shared" si="111"/>
        <v>-0.67305093091218882</v>
      </c>
      <c r="AB256">
        <v>53.479521942739076</v>
      </c>
      <c r="AC256" s="1">
        <f t="shared" si="112"/>
        <v>1.7281875164179497</v>
      </c>
      <c r="AD256" s="1">
        <f t="shared" si="113"/>
        <v>2.5676920379201165</v>
      </c>
      <c r="AE256">
        <v>5.7650470387750563E-2</v>
      </c>
      <c r="AF256" s="1">
        <f t="shared" si="114"/>
        <v>-1.2391971448138441</v>
      </c>
      <c r="AG256">
        <v>98.270331806511692</v>
      </c>
      <c r="AH256" s="1">
        <f t="shared" si="115"/>
        <v>1.9924224224353946</v>
      </c>
      <c r="AI256" s="1">
        <f t="shared" si="116"/>
        <v>1.6078332901055079</v>
      </c>
      <c r="AT256" s="1">
        <v>8.7037620577394892E-2</v>
      </c>
      <c r="AU256" s="1">
        <f t="shared" si="117"/>
        <v>-1.0602929901669482</v>
      </c>
      <c r="AV256" s="1">
        <v>126.41978529470757</v>
      </c>
      <c r="AW256" s="1">
        <f t="shared" si="118"/>
        <v>2.1018150484074778</v>
      </c>
      <c r="AX256" s="1">
        <f t="shared" si="119"/>
        <v>1.9822964670138363</v>
      </c>
      <c r="AY256" s="1">
        <v>0.16612694183282614</v>
      </c>
      <c r="AZ256" s="1">
        <f t="shared" si="120"/>
        <v>-0.77955992961669152</v>
      </c>
      <c r="BA256" s="1">
        <v>33.716584281361854</v>
      </c>
      <c r="BB256" s="1">
        <f t="shared" si="121"/>
        <v>1.527843571204947</v>
      </c>
      <c r="BC256" s="1">
        <f t="shared" si="122"/>
        <v>1.9598795591715257</v>
      </c>
    </row>
    <row r="257" spans="1:55" x14ac:dyDescent="0.25">
      <c r="A257" s="1">
        <v>0.10844924474538957</v>
      </c>
      <c r="B257" s="1">
        <f t="shared" si="96"/>
        <v>-0.96477346812237319</v>
      </c>
      <c r="C257" s="1">
        <v>54.067993130720268</v>
      </c>
      <c r="D257" s="1">
        <f t="shared" si="97"/>
        <v>1.7329402499449758</v>
      </c>
      <c r="E257" s="1">
        <f t="shared" si="98"/>
        <v>1.7962146630313089</v>
      </c>
      <c r="F257" s="1">
        <v>4.2181445694018445E-2</v>
      </c>
      <c r="G257" s="1">
        <f t="shared" si="99"/>
        <v>-1.3748785396706134</v>
      </c>
      <c r="H257" s="1">
        <v>743.42590811135199</v>
      </c>
      <c r="I257" s="1">
        <f t="shared" si="100"/>
        <v>2.8712376920216589</v>
      </c>
      <c r="J257" s="1">
        <f t="shared" si="101"/>
        <v>2.0883573415216272</v>
      </c>
      <c r="K257" s="1">
        <v>7.5957021325814972E-2</v>
      </c>
      <c r="L257" s="1">
        <f t="shared" si="102"/>
        <v>-1.1194320745712296</v>
      </c>
      <c r="M257" s="1">
        <v>137.82525227926627</v>
      </c>
      <c r="N257" s="1">
        <f t="shared" si="103"/>
        <v>2.1393287960970202</v>
      </c>
      <c r="O257" s="1">
        <f t="shared" si="104"/>
        <v>1.9110840619038332</v>
      </c>
      <c r="P257" s="1">
        <v>0.14564727842092476</v>
      </c>
      <c r="Q257" s="1">
        <f t="shared" si="105"/>
        <v>-0.83669762622901933</v>
      </c>
      <c r="R257" s="1">
        <v>33.915353462808376</v>
      </c>
      <c r="S257" s="1">
        <f t="shared" si="106"/>
        <v>1.5303963476032323</v>
      </c>
      <c r="T257" s="1">
        <f t="shared" si="107"/>
        <v>1.8290912984905912</v>
      </c>
      <c r="U257" s="1">
        <v>0.23834442430980171</v>
      </c>
      <c r="V257" s="1">
        <f t="shared" si="108"/>
        <v>-0.62279500324945936</v>
      </c>
      <c r="W257" s="1">
        <v>83.290712758955451</v>
      </c>
      <c r="X257" s="1">
        <f t="shared" si="109"/>
        <v>1.9205965785688619</v>
      </c>
      <c r="Y257" s="1">
        <f t="shared" si="110"/>
        <v>3.0838342770061864</v>
      </c>
      <c r="Z257" s="1">
        <v>0.14907388835916052</v>
      </c>
      <c r="AA257" s="1">
        <f t="shared" si="111"/>
        <v>-0.8265984204949347</v>
      </c>
      <c r="AB257">
        <v>85.515285790485109</v>
      </c>
      <c r="AC257" s="1">
        <f t="shared" si="112"/>
        <v>1.9320437514662714</v>
      </c>
      <c r="AD257" s="1">
        <f t="shared" si="113"/>
        <v>2.3373426606712355</v>
      </c>
      <c r="AE257">
        <v>5.5261144938398198E-2</v>
      </c>
      <c r="AF257" s="1">
        <f t="shared" si="114"/>
        <v>-1.2575801213145972</v>
      </c>
      <c r="AG257">
        <v>144.5341619207787</v>
      </c>
      <c r="AH257" s="1">
        <f t="shared" si="115"/>
        <v>2.1599705085472261</v>
      </c>
      <c r="AI257" s="1">
        <f t="shared" si="116"/>
        <v>1.7175609505415252</v>
      </c>
      <c r="AT257" s="1">
        <v>8.9832704748599279E-2</v>
      </c>
      <c r="AU257" s="1">
        <f t="shared" si="117"/>
        <v>-1.0465655240670702</v>
      </c>
      <c r="AV257" s="1">
        <v>178.02241775316676</v>
      </c>
      <c r="AW257" s="1">
        <f t="shared" si="118"/>
        <v>2.2504746949688186</v>
      </c>
      <c r="AX257" s="1">
        <f t="shared" si="119"/>
        <v>2.150342853090768</v>
      </c>
      <c r="AY257" s="1">
        <v>0.10678538821682106</v>
      </c>
      <c r="AZ257" s="1">
        <f t="shared" si="120"/>
        <v>-0.97148816913278724</v>
      </c>
      <c r="BA257" s="1">
        <v>15.869342271608607</v>
      </c>
      <c r="BB257" s="1">
        <f t="shared" si="121"/>
        <v>1.2005589271499055</v>
      </c>
      <c r="BC257" s="1">
        <f t="shared" si="122"/>
        <v>1.2357936671751768</v>
      </c>
    </row>
    <row r="258" spans="1:55" x14ac:dyDescent="0.25">
      <c r="A258" s="1">
        <v>0.14247612604155108</v>
      </c>
      <c r="B258" s="1">
        <f t="shared" si="96"/>
        <v>-0.84625790195055561</v>
      </c>
      <c r="C258" s="1">
        <v>29.98613317621254</v>
      </c>
      <c r="D258" s="1">
        <f t="shared" si="97"/>
        <v>1.476920465475855</v>
      </c>
      <c r="E258" s="1">
        <f t="shared" si="98"/>
        <v>1.7452368386418295</v>
      </c>
      <c r="F258" s="1">
        <v>6.1327391973559506E-2</v>
      </c>
      <c r="G258" s="1">
        <f t="shared" si="99"/>
        <v>-1.2123455038527835</v>
      </c>
      <c r="H258" s="1">
        <v>392.93796908224954</v>
      </c>
      <c r="I258" s="1">
        <f t="shared" si="100"/>
        <v>2.5943239961474798</v>
      </c>
      <c r="J258" s="1">
        <f t="shared" si="101"/>
        <v>2.1399213243277813</v>
      </c>
      <c r="K258" s="1">
        <v>0.10836579757678325</v>
      </c>
      <c r="L258" s="1">
        <f t="shared" si="102"/>
        <v>-0.96510776823603195</v>
      </c>
      <c r="M258" s="1">
        <v>84.3503250686923</v>
      </c>
      <c r="N258" s="1">
        <f t="shared" si="103"/>
        <v>1.9260867606094034</v>
      </c>
      <c r="O258" s="1">
        <f t="shared" si="104"/>
        <v>1.9957219535490769</v>
      </c>
      <c r="P258" s="1">
        <v>6.3402814794912957E-2</v>
      </c>
      <c r="Q258" s="1">
        <f t="shared" si="105"/>
        <v>-1.1978914610021412</v>
      </c>
      <c r="R258" s="1">
        <v>69.484542408716948</v>
      </c>
      <c r="S258" s="1">
        <f t="shared" si="106"/>
        <v>1.8418882018095588</v>
      </c>
      <c r="T258" s="1">
        <f t="shared" si="107"/>
        <v>1.5376085912396922</v>
      </c>
      <c r="U258" s="1">
        <v>0.23560650190857715</v>
      </c>
      <c r="V258" s="1">
        <f t="shared" si="108"/>
        <v>-0.62781272872341698</v>
      </c>
      <c r="W258" s="1">
        <v>58.651414967839855</v>
      </c>
      <c r="X258" s="1">
        <f t="shared" si="109"/>
        <v>1.7682784939504788</v>
      </c>
      <c r="Y258" s="1">
        <f t="shared" si="110"/>
        <v>2.8165699946002434</v>
      </c>
      <c r="Z258" s="1">
        <v>0.18578398829455561</v>
      </c>
      <c r="AA258" s="1">
        <f t="shared" si="111"/>
        <v>-0.73099171819472653</v>
      </c>
      <c r="AB258">
        <v>129.87228003196648</v>
      </c>
      <c r="AC258" s="1">
        <f t="shared" si="112"/>
        <v>2.113516465054337</v>
      </c>
      <c r="AD258" s="1">
        <f t="shared" si="113"/>
        <v>2.8913001508059826</v>
      </c>
      <c r="AE258">
        <v>5.8322534666734711E-2</v>
      </c>
      <c r="AF258" s="1">
        <f t="shared" si="114"/>
        <v>-1.2341636100697786</v>
      </c>
      <c r="AG258">
        <v>136.57477620529292</v>
      </c>
      <c r="AH258" s="1">
        <f t="shared" si="115"/>
        <v>2.1353704975418388</v>
      </c>
      <c r="AI258" s="1">
        <f t="shared" si="116"/>
        <v>1.7302167071844767</v>
      </c>
      <c r="AT258" s="1">
        <v>0.10874447768138436</v>
      </c>
      <c r="AU258" s="1">
        <f t="shared" si="117"/>
        <v>-0.96359278838157547</v>
      </c>
      <c r="AV258" s="1">
        <v>57.904675674196532</v>
      </c>
      <c r="AW258" s="1">
        <f t="shared" si="118"/>
        <v>1.7627136334600184</v>
      </c>
      <c r="AX258" s="1">
        <f t="shared" si="119"/>
        <v>1.8293138499102144</v>
      </c>
      <c r="AY258" s="1">
        <v>6.6647361130898766E-2</v>
      </c>
      <c r="AZ258" s="1">
        <f t="shared" si="120"/>
        <v>-1.1762170415836164</v>
      </c>
      <c r="BA258" s="1">
        <v>55.053724286029272</v>
      </c>
      <c r="BB258" s="1">
        <f t="shared" si="121"/>
        <v>1.7407867035468614</v>
      </c>
      <c r="BC258" s="1">
        <f t="shared" si="122"/>
        <v>1.4799876570425545</v>
      </c>
    </row>
    <row r="259" spans="1:55" x14ac:dyDescent="0.25">
      <c r="A259" s="1">
        <v>0.15049028138751144</v>
      </c>
      <c r="B259" s="1">
        <f t="shared" si="96"/>
        <v>-0.82249154575824146</v>
      </c>
      <c r="C259" s="1">
        <v>18.700775577687288</v>
      </c>
      <c r="D259" s="1">
        <f t="shared" si="97"/>
        <v>1.2718596184148476</v>
      </c>
      <c r="E259" s="1">
        <f t="shared" si="98"/>
        <v>1.5463497770573935</v>
      </c>
      <c r="F259" s="1">
        <v>0.11470376641039136</v>
      </c>
      <c r="G259" s="1">
        <f t="shared" si="99"/>
        <v>-0.94042232138039028</v>
      </c>
      <c r="H259" s="1">
        <v>82.128189874549449</v>
      </c>
      <c r="I259" s="1">
        <f t="shared" si="100"/>
        <v>1.9144922509758848</v>
      </c>
      <c r="J259" s="1">
        <f t="shared" si="101"/>
        <v>2.035779253054856</v>
      </c>
      <c r="K259" s="1">
        <v>7.7700463218415783E-2</v>
      </c>
      <c r="L259" s="1">
        <f t="shared" si="102"/>
        <v>-1.1095763921051058</v>
      </c>
      <c r="M259" s="1">
        <v>173.24458606531246</v>
      </c>
      <c r="N259" s="1">
        <f t="shared" si="103"/>
        <v>2.2386596716896268</v>
      </c>
      <c r="O259" s="1">
        <f t="shared" si="104"/>
        <v>2.0175804817209624</v>
      </c>
      <c r="P259" s="1">
        <v>0.10191497825845837</v>
      </c>
      <c r="Q259" s="1">
        <f t="shared" si="105"/>
        <v>-0.99176198383497283</v>
      </c>
      <c r="R259" s="1">
        <v>39.910683718049278</v>
      </c>
      <c r="S259" s="1">
        <f t="shared" si="106"/>
        <v>1.6010891678349513</v>
      </c>
      <c r="T259" s="1">
        <f t="shared" si="107"/>
        <v>1.6143885266138305</v>
      </c>
      <c r="U259" s="1">
        <v>0.24030883488336202</v>
      </c>
      <c r="V259" s="1">
        <f t="shared" si="108"/>
        <v>-0.61923026219418764</v>
      </c>
      <c r="W259" s="1">
        <v>67.395169467246745</v>
      </c>
      <c r="X259" s="1">
        <f t="shared" si="109"/>
        <v>1.8286287696970425</v>
      </c>
      <c r="Y259" s="1">
        <f t="shared" si="110"/>
        <v>2.9530675119420975</v>
      </c>
      <c r="Z259" s="1">
        <v>0.16832967467749332</v>
      </c>
      <c r="AA259" s="1">
        <f t="shared" si="111"/>
        <v>-0.77383931591571486</v>
      </c>
      <c r="AB259">
        <v>69.311995038900307</v>
      </c>
      <c r="AC259" s="1">
        <f t="shared" si="112"/>
        <v>1.8408083995239943</v>
      </c>
      <c r="AD259" s="1">
        <f t="shared" si="113"/>
        <v>2.3787992696464286</v>
      </c>
      <c r="AE259">
        <v>5.2319469924033954E-2</v>
      </c>
      <c r="AF259" s="1">
        <f t="shared" si="114"/>
        <v>-1.281336664726473</v>
      </c>
      <c r="AG259">
        <v>211.9308416689457</v>
      </c>
      <c r="AH259" s="1">
        <f t="shared" si="115"/>
        <v>2.3261941629022398</v>
      </c>
      <c r="AI259" s="1">
        <f t="shared" si="116"/>
        <v>1.8154433779500194</v>
      </c>
      <c r="AT259" s="1">
        <v>5.873148910407585E-2</v>
      </c>
      <c r="AU259" s="1">
        <f t="shared" si="117"/>
        <v>-1.231128987723626</v>
      </c>
      <c r="AV259" s="1">
        <v>331.3770268674599</v>
      </c>
      <c r="AW259" s="1">
        <f t="shared" si="118"/>
        <v>2.5203223971113085</v>
      </c>
      <c r="AX259" s="1">
        <f t="shared" si="119"/>
        <v>2.0471635565753497</v>
      </c>
      <c r="AY259" s="1">
        <v>9.4951719177026314E-2</v>
      </c>
      <c r="AZ259" s="1">
        <f t="shared" si="120"/>
        <v>-1.0224971676058816</v>
      </c>
      <c r="BA259" s="1">
        <v>196.83408524350875</v>
      </c>
      <c r="BB259" s="1">
        <f t="shared" si="121"/>
        <v>2.2941003062467198</v>
      </c>
      <c r="BC259" s="1">
        <f t="shared" si="122"/>
        <v>2.2436250964080653</v>
      </c>
    </row>
    <row r="260" spans="1:55" x14ac:dyDescent="0.25">
      <c r="A260" s="1">
        <v>0.14852295238241206</v>
      </c>
      <c r="B260" s="1">
        <f t="shared" ref="B260:B290" si="123">LOG10(A260)</f>
        <v>-0.82820642632814412</v>
      </c>
      <c r="C260" s="1">
        <v>19.891772743535114</v>
      </c>
      <c r="D260" s="1">
        <f t="shared" ref="D260:D290" si="124">LOG10(C260)</f>
        <v>1.2986734889277491</v>
      </c>
      <c r="E260" s="1">
        <f t="shared" ref="E260:E290" si="125">-LOG(C260)/LOG(A260)</f>
        <v>1.5680553152496319</v>
      </c>
      <c r="F260" s="1">
        <v>7.7352350604903808E-2</v>
      </c>
      <c r="G260" s="1">
        <f t="shared" ref="G260:G323" si="126">LOG10(F260)</f>
        <v>-1.111526484301683</v>
      </c>
      <c r="H260" s="1">
        <v>216.75089369406192</v>
      </c>
      <c r="I260" s="1">
        <f t="shared" ref="I260:I323" si="127">LOG10(H260)</f>
        <v>2.3359608968084529</v>
      </c>
      <c r="J260" s="1">
        <f t="shared" ref="J260:J323" si="128">-LOG(H260)/LOG(F260)</f>
        <v>2.1015791614502297</v>
      </c>
      <c r="K260" s="1">
        <v>7.2221828446902683E-2</v>
      </c>
      <c r="L260" s="1">
        <f t="shared" ref="L260:L323" si="129">LOG10(K260)</f>
        <v>-1.1413315206952868</v>
      </c>
      <c r="M260" s="1">
        <v>194.68533547236865</v>
      </c>
      <c r="N260" s="1">
        <f t="shared" ref="N260:N323" si="130">LOG10(M260)</f>
        <v>2.2893332398442041</v>
      </c>
      <c r="O260" s="1">
        <f t="shared" ref="O260:O323" si="131">-LOG(M260)/LOG(K260)</f>
        <v>2.0058442252164972</v>
      </c>
      <c r="P260" s="1">
        <v>0.10115486491766607</v>
      </c>
      <c r="Q260" s="1">
        <f t="shared" ref="Q260:Q323" si="132">LOG10(P260)</f>
        <v>-0.99501322553687344</v>
      </c>
      <c r="R260" s="1">
        <v>46.541967966589169</v>
      </c>
      <c r="S260" s="1">
        <f t="shared" ref="S260:S323" si="133">LOG10(R260)</f>
        <v>1.6678447429163437</v>
      </c>
      <c r="T260" s="1">
        <f t="shared" ref="T260:T323" si="134">-LOG(R260)/LOG(P260)</f>
        <v>1.6762035921848522</v>
      </c>
      <c r="U260" s="1">
        <v>0.24158375006256136</v>
      </c>
      <c r="V260" s="1">
        <f t="shared" ref="V260:V323" si="135">LOG10(U260)</f>
        <v>-0.6169322815389271</v>
      </c>
      <c r="W260" s="1">
        <v>126.34058424012423</v>
      </c>
      <c r="X260" s="1">
        <f t="shared" ref="X260:X323" si="136">LOG10(W260)</f>
        <v>2.1015428808825174</v>
      </c>
      <c r="Y260" s="1">
        <f t="shared" ref="Y260:Y323" si="137">-LOG(W260)/LOG(U260)</f>
        <v>3.4064401292800799</v>
      </c>
      <c r="Z260" s="1">
        <v>0.24355742093520186</v>
      </c>
      <c r="AA260" s="1">
        <f t="shared" ref="AA260:AA323" si="138">LOG10(Z260)</f>
        <v>-0.61339863340032252</v>
      </c>
      <c r="AB260">
        <v>107.1170555052842</v>
      </c>
      <c r="AC260" s="1">
        <f t="shared" ref="AC260:AC323" si="139">LOG10(AB260)</f>
        <v>2.0298586260336129</v>
      </c>
      <c r="AD260" s="1">
        <f t="shared" ref="AD260:AD323" si="140">-LOG(AB260)/LOG(Z260)</f>
        <v>3.3091997854336035</v>
      </c>
      <c r="AE260">
        <v>8.7602027505023133E-2</v>
      </c>
      <c r="AF260" s="1">
        <f t="shared" ref="AF260:AF323" si="141">LOG10(AE260)</f>
        <v>-1.0574858421874702</v>
      </c>
      <c r="AG260">
        <v>66.549057419555609</v>
      </c>
      <c r="AH260" s="1">
        <f t="shared" ref="AH260:AH323" si="142">LOG10(AG260)</f>
        <v>1.8231419086403748</v>
      </c>
      <c r="AI260" s="1">
        <f t="shared" ref="AI260:AI323" si="143">-LOG(AG260)/LOG(AE260)</f>
        <v>1.7240343425015516</v>
      </c>
      <c r="AT260" s="1">
        <v>0.15586017788632892</v>
      </c>
      <c r="AU260" s="1">
        <f t="shared" ref="AU260:AU323" si="144">LOG10(AT260)</f>
        <v>-0.80726483242760105</v>
      </c>
      <c r="AV260" s="1">
        <v>40.46923248222862</v>
      </c>
      <c r="AW260" s="1">
        <f t="shared" ref="AW260:AW323" si="145">LOG10(AV260)</f>
        <v>1.607124967873313</v>
      </c>
      <c r="AX260" s="1">
        <f t="shared" ref="AX260:AX323" si="146">-LOG(AV260)/LOG(AT260)</f>
        <v>1.9908274252953375</v>
      </c>
      <c r="AY260" s="1">
        <v>0.13302165808329433</v>
      </c>
      <c r="AZ260" s="1">
        <f t="shared" ref="AZ260:AZ323" si="147">LOG10(AY260)</f>
        <v>-0.87607764309082226</v>
      </c>
      <c r="BA260" s="1">
        <v>134.94997563880565</v>
      </c>
      <c r="BB260" s="1">
        <f t="shared" ref="BB260:BB323" si="148">LOG10(BA260)</f>
        <v>2.1301728104936228</v>
      </c>
      <c r="BC260" s="1">
        <f t="shared" ref="BC260:BC323" si="149">-LOG(BA260)/LOG(AY260)</f>
        <v>2.4314886098203852</v>
      </c>
    </row>
    <row r="261" spans="1:55" x14ac:dyDescent="0.25">
      <c r="A261" s="1">
        <v>0.11908188243535271</v>
      </c>
      <c r="B261" s="1">
        <f t="shared" si="123"/>
        <v>-0.92415430868416015</v>
      </c>
      <c r="C261" s="1">
        <v>38.018503729589263</v>
      </c>
      <c r="D261" s="1">
        <f t="shared" si="124"/>
        <v>1.5799950206101721</v>
      </c>
      <c r="E261" s="1">
        <f t="shared" si="125"/>
        <v>1.7096658055512595</v>
      </c>
      <c r="F261" s="1">
        <v>0.11149154930991133</v>
      </c>
      <c r="G261" s="1">
        <f t="shared" si="126"/>
        <v>-0.95275804945134102</v>
      </c>
      <c r="H261" s="1">
        <v>80.173052707700435</v>
      </c>
      <c r="I261" s="1">
        <f t="shared" si="127"/>
        <v>1.9040284203177129</v>
      </c>
      <c r="J261" s="1">
        <f t="shared" si="128"/>
        <v>1.9984385557426403</v>
      </c>
      <c r="K261" s="1">
        <v>8.0443297822715878E-2</v>
      </c>
      <c r="L261" s="1">
        <f t="shared" si="129"/>
        <v>-1.0945101335396181</v>
      </c>
      <c r="M261" s="1">
        <v>139.15284731191784</v>
      </c>
      <c r="N261" s="1">
        <f t="shared" si="130"/>
        <v>2.1434920971896654</v>
      </c>
      <c r="O261" s="1">
        <f t="shared" si="131"/>
        <v>1.9584031536169209</v>
      </c>
      <c r="P261" s="1">
        <v>7.168045703668173E-2</v>
      </c>
      <c r="Q261" s="1">
        <f t="shared" si="132"/>
        <v>-1.1445992342628382</v>
      </c>
      <c r="R261" s="1">
        <v>65.554302671642461</v>
      </c>
      <c r="S261" s="1">
        <f t="shared" si="133"/>
        <v>1.8166012019792162</v>
      </c>
      <c r="T261" s="1">
        <f t="shared" si="134"/>
        <v>1.5871067772897565</v>
      </c>
      <c r="U261" s="1">
        <v>0.19663388713321334</v>
      </c>
      <c r="V261" s="1">
        <f t="shared" si="135"/>
        <v>-0.70634163540137118</v>
      </c>
      <c r="W261" s="1">
        <v>122.2506378876912</v>
      </c>
      <c r="X261" s="1">
        <f t="shared" si="136"/>
        <v>2.087251133892849</v>
      </c>
      <c r="Y261" s="1">
        <f t="shared" si="137"/>
        <v>2.9550164244626336</v>
      </c>
      <c r="Z261" s="1">
        <v>0.21421054290974001</v>
      </c>
      <c r="AA261" s="1">
        <f t="shared" si="138"/>
        <v>-0.66915915808472037</v>
      </c>
      <c r="AB261">
        <v>39.517466757508338</v>
      </c>
      <c r="AC261" s="1">
        <f t="shared" si="139"/>
        <v>1.5967890966317428</v>
      </c>
      <c r="AD261" s="1">
        <f t="shared" si="140"/>
        <v>2.3862620384694457</v>
      </c>
      <c r="AE261">
        <v>4.7296755434791567E-2</v>
      </c>
      <c r="AF261" s="1">
        <f t="shared" si="141"/>
        <v>-1.3251686509132927</v>
      </c>
      <c r="AG261">
        <v>212.90718593262406</v>
      </c>
      <c r="AH261" s="1">
        <f t="shared" si="142"/>
        <v>2.3281903197672063</v>
      </c>
      <c r="AI261" s="1">
        <f t="shared" si="143"/>
        <v>1.7569011447430796</v>
      </c>
      <c r="AT261" s="1">
        <v>5.2602223293287967E-2</v>
      </c>
      <c r="AU261" s="1">
        <f t="shared" si="144"/>
        <v>-1.2789958995040367</v>
      </c>
      <c r="AV261" s="1">
        <v>425.156138190192</v>
      </c>
      <c r="AW261" s="1">
        <f t="shared" si="145"/>
        <v>2.6285484535828276</v>
      </c>
      <c r="AX261" s="1">
        <f t="shared" si="146"/>
        <v>2.0551656612832883</v>
      </c>
      <c r="AY261" s="1">
        <v>8.722857794221768E-2</v>
      </c>
      <c r="AZ261" s="1">
        <f t="shared" si="147"/>
        <v>-1.0593412076214082</v>
      </c>
      <c r="BA261" s="1">
        <v>480.44827685677939</v>
      </c>
      <c r="BB261" s="1">
        <f t="shared" si="148"/>
        <v>2.6816466401111478</v>
      </c>
      <c r="BC261" s="1">
        <f t="shared" si="149"/>
        <v>2.5314286094207392</v>
      </c>
    </row>
    <row r="262" spans="1:55" x14ac:dyDescent="0.25">
      <c r="A262" s="1">
        <v>8.6595097227624748E-2</v>
      </c>
      <c r="B262" s="1">
        <f t="shared" si="123"/>
        <v>-1.0625066958263423</v>
      </c>
      <c r="C262" s="1">
        <v>78.587263751337403</v>
      </c>
      <c r="D262" s="1">
        <f t="shared" si="124"/>
        <v>1.8953521677861778</v>
      </c>
      <c r="E262" s="1">
        <f t="shared" si="125"/>
        <v>1.7838496220601296</v>
      </c>
      <c r="F262" s="1">
        <v>7.9094267426460779E-2</v>
      </c>
      <c r="G262" s="1">
        <f t="shared" si="126"/>
        <v>-1.1018549920430845</v>
      </c>
      <c r="H262" s="1">
        <v>139.8826848517071</v>
      </c>
      <c r="I262" s="1">
        <f t="shared" si="127"/>
        <v>2.1457639593899311</v>
      </c>
      <c r="J262" s="1">
        <f t="shared" si="128"/>
        <v>1.9474104804037844</v>
      </c>
      <c r="K262" s="1">
        <v>0.11980165983213067</v>
      </c>
      <c r="L262" s="1">
        <f t="shared" si="129"/>
        <v>-0.92153716482699499</v>
      </c>
      <c r="M262" s="1">
        <v>79.426131342808844</v>
      </c>
      <c r="N262" s="1">
        <f t="shared" si="130"/>
        <v>1.8999634096174063</v>
      </c>
      <c r="O262" s="1">
        <f t="shared" si="131"/>
        <v>2.0617328113664266</v>
      </c>
      <c r="P262" s="1">
        <v>5.7369599185444584E-2</v>
      </c>
      <c r="Q262" s="1">
        <f t="shared" si="132"/>
        <v>-1.2413181843193677</v>
      </c>
      <c r="R262" s="1">
        <v>129.38327390009928</v>
      </c>
      <c r="S262" s="1">
        <f t="shared" si="133"/>
        <v>2.1118781362832011</v>
      </c>
      <c r="T262" s="1">
        <f t="shared" si="134"/>
        <v>1.7013189389803176</v>
      </c>
      <c r="U262" s="1">
        <v>0.20816805641012401</v>
      </c>
      <c r="V262" s="1">
        <f t="shared" si="135"/>
        <v>-0.68158591262167745</v>
      </c>
      <c r="W262" s="1">
        <v>92.601693214449341</v>
      </c>
      <c r="X262" s="1">
        <f t="shared" si="136"/>
        <v>1.966618927793911</v>
      </c>
      <c r="Y262" s="1">
        <f t="shared" si="137"/>
        <v>2.885357357562504</v>
      </c>
      <c r="Z262" s="1">
        <v>0.15525226671246978</v>
      </c>
      <c r="AA262" s="1">
        <f t="shared" si="138"/>
        <v>-0.80896205032348345</v>
      </c>
      <c r="AB262">
        <v>162.33384792138961</v>
      </c>
      <c r="AC262" s="1">
        <f t="shared" si="139"/>
        <v>2.2104090831832619</v>
      </c>
      <c r="AD262" s="1">
        <f t="shared" si="140"/>
        <v>2.7324014548017121</v>
      </c>
      <c r="AE262">
        <v>8.6190001065681698E-2</v>
      </c>
      <c r="AF262" s="1">
        <f t="shared" si="141"/>
        <v>-1.0645431139186294</v>
      </c>
      <c r="AG262">
        <v>58.202277055776499</v>
      </c>
      <c r="AH262" s="1">
        <f t="shared" si="142"/>
        <v>1.7649399759456579</v>
      </c>
      <c r="AI262" s="1">
        <f t="shared" si="143"/>
        <v>1.6579318891546226</v>
      </c>
      <c r="AT262" s="1">
        <v>7.0909996984608828E-2</v>
      </c>
      <c r="AU262" s="1">
        <f t="shared" si="144"/>
        <v>-1.1492925330934896</v>
      </c>
      <c r="AV262" s="1">
        <v>177.89996026220899</v>
      </c>
      <c r="AW262" s="1">
        <f t="shared" si="145"/>
        <v>2.2501758510749017</v>
      </c>
      <c r="AX262" s="1">
        <f t="shared" si="146"/>
        <v>1.9578791180503219</v>
      </c>
      <c r="AY262" s="1">
        <v>0.12168887253937315</v>
      </c>
      <c r="AZ262" s="1">
        <f t="shared" si="147"/>
        <v>-0.91474913266304847</v>
      </c>
      <c r="BA262" s="1">
        <v>32.343069987474131</v>
      </c>
      <c r="BB262" s="1">
        <f t="shared" si="148"/>
        <v>1.5097812405345279</v>
      </c>
      <c r="BC262" s="1">
        <f t="shared" si="149"/>
        <v>1.6504866598115289</v>
      </c>
    </row>
    <row r="263" spans="1:55" x14ac:dyDescent="0.25">
      <c r="A263" s="1">
        <v>0.18714528082842888</v>
      </c>
      <c r="B263" s="1">
        <f t="shared" si="123"/>
        <v>-0.72782111985072484</v>
      </c>
      <c r="C263" s="1">
        <v>16.52212549135287</v>
      </c>
      <c r="D263" s="1">
        <f t="shared" si="124"/>
        <v>1.2180659164582051</v>
      </c>
      <c r="E263" s="1">
        <f t="shared" si="125"/>
        <v>1.6735786901979828</v>
      </c>
      <c r="F263" s="1">
        <v>5.0536476510243775E-2</v>
      </c>
      <c r="G263" s="1">
        <f t="shared" si="126"/>
        <v>-1.296395041116186</v>
      </c>
      <c r="H263" s="1">
        <v>484.3166206137962</v>
      </c>
      <c r="I263" s="1">
        <f t="shared" si="127"/>
        <v>2.6851293732732575</v>
      </c>
      <c r="J263" s="1">
        <f t="shared" si="128"/>
        <v>2.071227741631426</v>
      </c>
      <c r="K263" s="1">
        <v>6.9677996859714222E-2</v>
      </c>
      <c r="L263" s="1">
        <f t="shared" si="129"/>
        <v>-1.1569043431507577</v>
      </c>
      <c r="M263" s="1">
        <v>196.86261752972175</v>
      </c>
      <c r="N263" s="1">
        <f t="shared" si="130"/>
        <v>2.2941632552853721</v>
      </c>
      <c r="O263" s="1">
        <f t="shared" si="131"/>
        <v>1.9830189668381395</v>
      </c>
      <c r="P263" s="1">
        <v>8.1621377908022083E-2</v>
      </c>
      <c r="Q263" s="1">
        <f t="shared" si="132"/>
        <v>-1.0881960778695432</v>
      </c>
      <c r="R263" s="1">
        <v>65.030278722338224</v>
      </c>
      <c r="S263" s="1">
        <f t="shared" si="133"/>
        <v>1.8131156154151578</v>
      </c>
      <c r="T263" s="1">
        <f t="shared" si="134"/>
        <v>1.6661662840807634</v>
      </c>
      <c r="U263" s="1">
        <v>0.16374026014286325</v>
      </c>
      <c r="V263" s="1">
        <f t="shared" si="135"/>
        <v>-0.78584452395916127</v>
      </c>
      <c r="W263" s="1">
        <v>114.09257402730285</v>
      </c>
      <c r="X263" s="1">
        <f t="shared" si="136"/>
        <v>2.0572573783014927</v>
      </c>
      <c r="Y263" s="1">
        <f t="shared" si="137"/>
        <v>2.6178936361824214</v>
      </c>
      <c r="Z263" s="1">
        <v>0.2101598427754984</v>
      </c>
      <c r="AA263" s="1">
        <f t="shared" si="138"/>
        <v>-0.67745026512567386</v>
      </c>
      <c r="AB263">
        <v>37.770619324744281</v>
      </c>
      <c r="AC263" s="1">
        <f t="shared" si="139"/>
        <v>1.5771541060113692</v>
      </c>
      <c r="AD263" s="1">
        <f t="shared" si="140"/>
        <v>2.3280736420094117</v>
      </c>
      <c r="AE263">
        <v>8.5494967814938191E-2</v>
      </c>
      <c r="AF263" s="1">
        <f t="shared" si="141"/>
        <v>-1.0680594468451627</v>
      </c>
      <c r="AG263">
        <v>80.398597264225373</v>
      </c>
      <c r="AH263" s="1">
        <f t="shared" si="142"/>
        <v>1.9052484715628679</v>
      </c>
      <c r="AI263" s="1">
        <f t="shared" si="143"/>
        <v>1.7838412245597346</v>
      </c>
      <c r="AT263" s="1">
        <v>6.1141920858162162E-2</v>
      </c>
      <c r="AU263" s="1">
        <f t="shared" si="144"/>
        <v>-1.213660921432695</v>
      </c>
      <c r="AV263" s="1">
        <v>224.00842893889433</v>
      </c>
      <c r="AW263" s="1">
        <f t="shared" si="145"/>
        <v>2.3502643601769231</v>
      </c>
      <c r="AX263" s="1">
        <f t="shared" si="146"/>
        <v>1.9365082278520573</v>
      </c>
      <c r="AY263" s="1">
        <v>0.10007779415820642</v>
      </c>
      <c r="AZ263" s="1">
        <f t="shared" si="147"/>
        <v>-0.99966227561156318</v>
      </c>
      <c r="BA263" s="1">
        <v>19.512850601555265</v>
      </c>
      <c r="BB263" s="1">
        <f t="shared" si="148"/>
        <v>1.2903207194248809</v>
      </c>
      <c r="BC263" s="1">
        <f t="shared" si="149"/>
        <v>1.2907566394215504</v>
      </c>
    </row>
    <row r="264" spans="1:55" x14ac:dyDescent="0.25">
      <c r="A264" s="1">
        <v>0.13541889380909411</v>
      </c>
      <c r="B264" s="1">
        <f t="shared" si="123"/>
        <v>-0.86832073812808275</v>
      </c>
      <c r="C264" s="1">
        <v>31.939459626363796</v>
      </c>
      <c r="D264" s="1">
        <f t="shared" si="124"/>
        <v>1.5043275641733593</v>
      </c>
      <c r="E264" s="1">
        <f t="shared" si="125"/>
        <v>1.7324561053515477</v>
      </c>
      <c r="F264" s="1">
        <v>8.8534856794250993E-2</v>
      </c>
      <c r="G264" s="1">
        <f t="shared" si="126"/>
        <v>-1.0528857108499921</v>
      </c>
      <c r="H264" s="1">
        <v>98.600541434924196</v>
      </c>
      <c r="I264" s="1">
        <f t="shared" si="127"/>
        <v>1.9938792997439929</v>
      </c>
      <c r="J264" s="1">
        <f t="shared" si="128"/>
        <v>1.8937281408580795</v>
      </c>
      <c r="K264" s="1">
        <v>8.6133014668607455E-2</v>
      </c>
      <c r="L264" s="1">
        <f t="shared" si="129"/>
        <v>-1.0648303521449289</v>
      </c>
      <c r="M264" s="1">
        <v>150.75997192549681</v>
      </c>
      <c r="N264" s="1">
        <f t="shared" si="130"/>
        <v>2.1782860479033106</v>
      </c>
      <c r="O264" s="1">
        <f t="shared" si="131"/>
        <v>2.045664873766516</v>
      </c>
      <c r="P264" s="1">
        <v>0.14085735334356697</v>
      </c>
      <c r="Q264" s="1">
        <f t="shared" si="132"/>
        <v>-0.85122047609620033</v>
      </c>
      <c r="R264" s="1">
        <v>27.557166503019417</v>
      </c>
      <c r="S264" s="1">
        <f t="shared" si="133"/>
        <v>1.4402345602832571</v>
      </c>
      <c r="T264" s="1">
        <f t="shared" si="134"/>
        <v>1.6919641863978019</v>
      </c>
      <c r="U264" s="1">
        <v>0.17917223597088691</v>
      </c>
      <c r="V264" s="1">
        <f t="shared" si="135"/>
        <v>-0.74672928651992998</v>
      </c>
      <c r="W264" s="1">
        <v>97.398471378611987</v>
      </c>
      <c r="X264" s="1">
        <f t="shared" si="136"/>
        <v>1.9885521408925448</v>
      </c>
      <c r="Y264" s="1">
        <f t="shared" si="137"/>
        <v>2.663016138231336</v>
      </c>
      <c r="Z264" s="1">
        <v>0.1582820419132564</v>
      </c>
      <c r="AA264" s="1">
        <f t="shared" si="138"/>
        <v>-0.80056835576550101</v>
      </c>
      <c r="AB264">
        <v>150.82069681534975</v>
      </c>
      <c r="AC264" s="1">
        <f t="shared" si="139"/>
        <v>2.1784609429656756</v>
      </c>
      <c r="AD264" s="1">
        <f t="shared" si="140"/>
        <v>2.7211429570965717</v>
      </c>
      <c r="AE264">
        <v>9.1205882853429412E-2</v>
      </c>
      <c r="AF264" s="1">
        <f t="shared" si="141"/>
        <v>-1.039977148421757</v>
      </c>
      <c r="AG264">
        <v>52.920704653836196</v>
      </c>
      <c r="AH264" s="1">
        <f t="shared" si="142"/>
        <v>1.7236256183052459</v>
      </c>
      <c r="AI264" s="1">
        <f t="shared" si="143"/>
        <v>1.6573687421122438</v>
      </c>
      <c r="AT264" s="1">
        <v>0.13479898636287513</v>
      </c>
      <c r="AU264" s="1">
        <f t="shared" si="144"/>
        <v>-0.87031337351779925</v>
      </c>
      <c r="AV264" s="1">
        <v>44.368053409883942</v>
      </c>
      <c r="AW264" s="1">
        <f t="shared" si="145"/>
        <v>1.6470703750340909</v>
      </c>
      <c r="AX264" s="1">
        <f t="shared" si="146"/>
        <v>1.8925026607101836</v>
      </c>
      <c r="AY264" s="1">
        <v>0.13991010736630322</v>
      </c>
      <c r="AZ264" s="1">
        <f t="shared" si="147"/>
        <v>-0.85415091013395672</v>
      </c>
      <c r="BA264" s="1">
        <v>15.416813655833661</v>
      </c>
      <c r="BB264" s="1">
        <f t="shared" si="148"/>
        <v>1.1879946230870519</v>
      </c>
      <c r="BC264" s="1">
        <f t="shared" si="149"/>
        <v>1.3908486298992977</v>
      </c>
    </row>
    <row r="265" spans="1:55" x14ac:dyDescent="0.25">
      <c r="A265" s="1">
        <v>8.8889918230419973E-2</v>
      </c>
      <c r="B265" s="1">
        <f t="shared" si="123"/>
        <v>-1.0511474933063472</v>
      </c>
      <c r="C265" s="1">
        <v>46.505550127721229</v>
      </c>
      <c r="D265" s="1">
        <f t="shared" si="124"/>
        <v>1.6675047861373835</v>
      </c>
      <c r="E265" s="1">
        <f t="shared" si="125"/>
        <v>1.5863661348725728</v>
      </c>
      <c r="F265" s="1">
        <v>0.10784192245707119</v>
      </c>
      <c r="G265" s="1">
        <f t="shared" si="126"/>
        <v>-0.96721237873665011</v>
      </c>
      <c r="H265" s="1">
        <v>113.50790644469237</v>
      </c>
      <c r="I265" s="1">
        <f t="shared" si="127"/>
        <v>2.0550261135618264</v>
      </c>
      <c r="J265" s="1">
        <f t="shared" si="128"/>
        <v>2.1246896325355689</v>
      </c>
      <c r="K265" s="1">
        <v>0.10602674182960667</v>
      </c>
      <c r="L265" s="1">
        <f t="shared" si="129"/>
        <v>-0.97458458412858895</v>
      </c>
      <c r="M265" s="1">
        <v>71.792884614235874</v>
      </c>
      <c r="N265" s="1">
        <f t="shared" si="130"/>
        <v>1.8560814034915722</v>
      </c>
      <c r="O265" s="1">
        <f t="shared" si="131"/>
        <v>1.9044846734890244</v>
      </c>
      <c r="P265" s="1">
        <v>5.4013778588344698E-2</v>
      </c>
      <c r="Q265" s="1">
        <f t="shared" si="132"/>
        <v>-1.2674954401476801</v>
      </c>
      <c r="R265" s="1">
        <v>126.49008944562487</v>
      </c>
      <c r="S265" s="1">
        <f t="shared" si="133"/>
        <v>2.1020564996803164</v>
      </c>
      <c r="T265" s="1">
        <f t="shared" si="134"/>
        <v>1.6584331849236467</v>
      </c>
      <c r="U265" s="1">
        <v>0.15683174661226662</v>
      </c>
      <c r="V265" s="1">
        <f t="shared" si="135"/>
        <v>-0.80456602084176099</v>
      </c>
      <c r="W265" s="1">
        <v>117.7051058452375</v>
      </c>
      <c r="X265" s="1">
        <f t="shared" si="136"/>
        <v>2.0707953022004189</v>
      </c>
      <c r="Y265" s="1">
        <f t="shared" si="137"/>
        <v>2.5738040739452197</v>
      </c>
      <c r="Z265" s="1">
        <v>0.13398461845545898</v>
      </c>
      <c r="AA265" s="1">
        <f t="shared" si="138"/>
        <v>-0.87294505613776163</v>
      </c>
      <c r="AB265">
        <v>154.41648227420364</v>
      </c>
      <c r="AC265" s="1">
        <f t="shared" si="139"/>
        <v>2.1886936546700184</v>
      </c>
      <c r="AD265" s="1">
        <f t="shared" si="140"/>
        <v>2.5072524774395597</v>
      </c>
      <c r="AE265">
        <v>4.9969240895231658E-2</v>
      </c>
      <c r="AF265" s="1">
        <f t="shared" si="141"/>
        <v>-1.3012972480662421</v>
      </c>
      <c r="AG265">
        <v>202.79309257425163</v>
      </c>
      <c r="AH265" s="1">
        <f t="shared" si="142"/>
        <v>2.3070531582156582</v>
      </c>
      <c r="AI265" s="1">
        <f t="shared" si="143"/>
        <v>1.7728871413844858</v>
      </c>
      <c r="AT265" s="1">
        <v>0.1815016346872671</v>
      </c>
      <c r="AU265" s="1">
        <f t="shared" si="144"/>
        <v>-0.74111945915424482</v>
      </c>
      <c r="AV265" s="1">
        <v>38.065352256605308</v>
      </c>
      <c r="AW265" s="1">
        <f t="shared" si="145"/>
        <v>1.5805298531071852</v>
      </c>
      <c r="AX265" s="1">
        <f t="shared" si="146"/>
        <v>2.1326249548363818</v>
      </c>
      <c r="AY265" s="1">
        <v>9.7941804453615292E-2</v>
      </c>
      <c r="AZ265" s="1">
        <f t="shared" si="147"/>
        <v>-1.0090318989186899</v>
      </c>
      <c r="BA265" s="1">
        <v>18.787033618871732</v>
      </c>
      <c r="BB265" s="1">
        <f t="shared" si="148"/>
        <v>1.2738582125296538</v>
      </c>
      <c r="BC265" s="1">
        <f t="shared" si="149"/>
        <v>1.2624558390024736</v>
      </c>
    </row>
    <row r="266" spans="1:55" x14ac:dyDescent="0.25">
      <c r="A266" s="1">
        <v>0.14890122712377823</v>
      </c>
      <c r="B266" s="1">
        <f t="shared" si="123"/>
        <v>-0.82710172312835106</v>
      </c>
      <c r="C266" s="1">
        <v>37.38475246025417</v>
      </c>
      <c r="D266" s="1">
        <f t="shared" si="124"/>
        <v>1.5726945093507181</v>
      </c>
      <c r="E266" s="1">
        <f t="shared" si="125"/>
        <v>1.9014523430108543</v>
      </c>
      <c r="F266" s="1">
        <v>9.8746817689786354E-2</v>
      </c>
      <c r="G266" s="1">
        <f t="shared" si="126"/>
        <v>-1.0054768914689456</v>
      </c>
      <c r="H266" s="1">
        <v>100.24193064704002</v>
      </c>
      <c r="I266" s="1">
        <f t="shared" si="127"/>
        <v>2.0010494225240176</v>
      </c>
      <c r="J266" s="1">
        <f t="shared" si="128"/>
        <v>1.9901495892169099</v>
      </c>
      <c r="K266" s="1">
        <v>9.1128184805091106E-2</v>
      </c>
      <c r="L266" s="1">
        <f t="shared" si="129"/>
        <v>-1.0403472804121612</v>
      </c>
      <c r="M266" s="1">
        <v>96.277983329058529</v>
      </c>
      <c r="N266" s="1">
        <f t="shared" si="130"/>
        <v>1.9835269848203341</v>
      </c>
      <c r="O266" s="1">
        <f t="shared" si="131"/>
        <v>1.9066008266340708</v>
      </c>
      <c r="P266" s="1">
        <v>5.597576616053767E-2</v>
      </c>
      <c r="Q266" s="1">
        <f t="shared" si="132"/>
        <v>-1.2519999533627493</v>
      </c>
      <c r="R266" s="1">
        <v>100.18786443830962</v>
      </c>
      <c r="S266" s="1">
        <f t="shared" si="133"/>
        <v>2.0008151194687405</v>
      </c>
      <c r="T266" s="1">
        <f t="shared" si="134"/>
        <v>1.5980952028750057</v>
      </c>
      <c r="U266" s="1">
        <v>0.22679471903722229</v>
      </c>
      <c r="V266" s="1">
        <f t="shared" si="135"/>
        <v>-0.64436706229983443</v>
      </c>
      <c r="W266" s="1">
        <v>44.115564099028582</v>
      </c>
      <c r="X266" s="1">
        <f t="shared" si="136"/>
        <v>1.6445918368559402</v>
      </c>
      <c r="Y266" s="1">
        <f t="shared" si="137"/>
        <v>2.5522593147237638</v>
      </c>
      <c r="Z266" s="1">
        <v>0.19941225077426833</v>
      </c>
      <c r="AA266" s="1">
        <f t="shared" si="138"/>
        <v>-0.70024816457887029</v>
      </c>
      <c r="AB266">
        <v>57.175209342079626</v>
      </c>
      <c r="AC266" s="1">
        <f t="shared" si="139"/>
        <v>1.7572077634133478</v>
      </c>
      <c r="AD266" s="1">
        <f t="shared" si="140"/>
        <v>2.5094071677719194</v>
      </c>
      <c r="AE266">
        <v>7.0178973829062061E-2</v>
      </c>
      <c r="AF266" s="1">
        <f t="shared" si="141"/>
        <v>-1.1537929864146292</v>
      </c>
      <c r="AG266">
        <v>68.114992180550075</v>
      </c>
      <c r="AH266" s="1">
        <f t="shared" si="142"/>
        <v>1.8332427111006082</v>
      </c>
      <c r="AI266" s="1">
        <f t="shared" si="143"/>
        <v>1.5888835628974873</v>
      </c>
      <c r="AT266" s="1">
        <v>7.5323003989637191E-2</v>
      </c>
      <c r="AU266" s="1">
        <f t="shared" si="144"/>
        <v>-1.1230723680219714</v>
      </c>
      <c r="AV266" s="1">
        <v>170.0734392142792</v>
      </c>
      <c r="AW266" s="1">
        <f t="shared" si="145"/>
        <v>2.2306364940748438</v>
      </c>
      <c r="AX266" s="1">
        <f t="shared" si="146"/>
        <v>1.9861912353908118</v>
      </c>
      <c r="AY266" s="1">
        <v>0.15192736552950073</v>
      </c>
      <c r="AZ266" s="1">
        <f t="shared" si="147"/>
        <v>-0.81836399290454909</v>
      </c>
      <c r="BA266" s="1">
        <v>23.88839505050553</v>
      </c>
      <c r="BB266" s="1">
        <f t="shared" si="148"/>
        <v>1.378186972515745</v>
      </c>
      <c r="BC266" s="1">
        <f t="shared" si="149"/>
        <v>1.6840757712521834</v>
      </c>
    </row>
    <row r="267" spans="1:55" x14ac:dyDescent="0.25">
      <c r="A267" s="1">
        <v>9.467898605339399E-2</v>
      </c>
      <c r="B267" s="1">
        <f t="shared" si="123"/>
        <v>-1.0237464017122604</v>
      </c>
      <c r="C267" s="1">
        <v>49.515517702301189</v>
      </c>
      <c r="D267" s="1">
        <f t="shared" si="124"/>
        <v>1.6947413241125868</v>
      </c>
      <c r="E267" s="1">
        <f t="shared" si="125"/>
        <v>1.6554307993445039</v>
      </c>
      <c r="F267" s="1">
        <v>6.1255461196975156E-2</v>
      </c>
      <c r="G267" s="1">
        <f t="shared" si="126"/>
        <v>-1.2128551859514964</v>
      </c>
      <c r="H267" s="1">
        <v>306.8804746868521</v>
      </c>
      <c r="I267" s="1">
        <f t="shared" si="127"/>
        <v>2.4869692572636439</v>
      </c>
      <c r="J267" s="1">
        <f t="shared" si="128"/>
        <v>2.0505079963957882</v>
      </c>
      <c r="K267" s="1">
        <v>7.9936703403139395E-2</v>
      </c>
      <c r="L267" s="1">
        <f t="shared" si="129"/>
        <v>-1.0972537660502297</v>
      </c>
      <c r="M267" s="1">
        <v>160.50704287330586</v>
      </c>
      <c r="N267" s="1">
        <f t="shared" si="130"/>
        <v>2.2054940935253562</v>
      </c>
      <c r="O267" s="1">
        <f t="shared" si="131"/>
        <v>2.0100127807849271</v>
      </c>
      <c r="P267" s="1">
        <v>6.989104457563565E-2</v>
      </c>
      <c r="Q267" s="1">
        <f t="shared" si="132"/>
        <v>-1.1555784686112467</v>
      </c>
      <c r="R267" s="1">
        <v>70.798525226433881</v>
      </c>
      <c r="S267" s="1">
        <f t="shared" si="133"/>
        <v>1.8500242111828111</v>
      </c>
      <c r="T267" s="1">
        <f t="shared" si="134"/>
        <v>1.6009507458252807</v>
      </c>
      <c r="U267" s="1">
        <v>0.29094409261190768</v>
      </c>
      <c r="V267" s="1">
        <f t="shared" si="135"/>
        <v>-0.53619045638463281</v>
      </c>
      <c r="W267" s="1">
        <v>48.752937065824952</v>
      </c>
      <c r="X267" s="1">
        <f t="shared" si="136"/>
        <v>1.6880007844049743</v>
      </c>
      <c r="Y267" s="1">
        <f t="shared" si="137"/>
        <v>3.1481365703273494</v>
      </c>
      <c r="Z267" s="1">
        <v>0.21108109352400414</v>
      </c>
      <c r="AA267" s="1">
        <f t="shared" si="138"/>
        <v>-0.67555066458866664</v>
      </c>
      <c r="AB267">
        <v>58.557499416636347</v>
      </c>
      <c r="AC267" s="1">
        <f t="shared" si="139"/>
        <v>1.7675825227507527</v>
      </c>
      <c r="AD267" s="1">
        <f t="shared" si="140"/>
        <v>2.6165062302573694</v>
      </c>
      <c r="AE267">
        <v>8.2376505476383546E-2</v>
      </c>
      <c r="AF267" s="1">
        <f t="shared" si="141"/>
        <v>-1.084196635352574</v>
      </c>
      <c r="AG267">
        <v>66.763909044431273</v>
      </c>
      <c r="AH267" s="1">
        <f t="shared" si="142"/>
        <v>1.8245417568077684</v>
      </c>
      <c r="AI267" s="1">
        <f t="shared" si="143"/>
        <v>1.6828513364777586</v>
      </c>
      <c r="AT267" s="1">
        <v>0.15557512270587931</v>
      </c>
      <c r="AU267" s="1">
        <f t="shared" si="144"/>
        <v>-0.80805984780474682</v>
      </c>
      <c r="AV267" s="1">
        <v>37.302856706668024</v>
      </c>
      <c r="AW267" s="1">
        <f t="shared" si="145"/>
        <v>1.5717420919812255</v>
      </c>
      <c r="AX267" s="1">
        <f t="shared" si="146"/>
        <v>1.9450812910097828</v>
      </c>
      <c r="AY267" s="1">
        <v>6.0207786119445467E-2</v>
      </c>
      <c r="AZ267" s="1">
        <f t="shared" si="147"/>
        <v>-1.2203473417977559</v>
      </c>
      <c r="BA267" s="1">
        <v>48.963806326739814</v>
      </c>
      <c r="BB267" s="1">
        <f t="shared" si="148"/>
        <v>1.689875171442347</v>
      </c>
      <c r="BC267" s="1">
        <f t="shared" si="149"/>
        <v>1.3847493361626908</v>
      </c>
    </row>
    <row r="268" spans="1:55" x14ac:dyDescent="0.25">
      <c r="A268" s="1">
        <v>0.14020162070590572</v>
      </c>
      <c r="B268" s="1">
        <f t="shared" si="123"/>
        <v>-0.85324696597304517</v>
      </c>
      <c r="C268" s="1">
        <v>33.589419623605494</v>
      </c>
      <c r="D268" s="1">
        <f t="shared" si="124"/>
        <v>1.5262024999285022</v>
      </c>
      <c r="E268" s="1">
        <f t="shared" si="125"/>
        <v>1.7886995920202502</v>
      </c>
      <c r="F268" s="1">
        <v>6.3796639708109087E-2</v>
      </c>
      <c r="G268" s="1">
        <f t="shared" si="126"/>
        <v>-1.1952021958032684</v>
      </c>
      <c r="H268" s="1">
        <v>417.4751307307435</v>
      </c>
      <c r="I268" s="1">
        <f t="shared" si="127"/>
        <v>2.6206306093810587</v>
      </c>
      <c r="J268" s="1">
        <f t="shared" si="128"/>
        <v>2.1926253303273024</v>
      </c>
      <c r="K268" s="1">
        <v>7.3978783318709551E-2</v>
      </c>
      <c r="L268" s="1">
        <f t="shared" si="129"/>
        <v>-1.1308928155228655</v>
      </c>
      <c r="M268" s="1">
        <v>175.49703937986681</v>
      </c>
      <c r="N268" s="1">
        <f t="shared" si="130"/>
        <v>2.2442697943526562</v>
      </c>
      <c r="O268" s="1">
        <f t="shared" si="131"/>
        <v>1.9845114970644</v>
      </c>
      <c r="P268" s="1">
        <v>9.1223868011232237E-2</v>
      </c>
      <c r="Q268" s="1">
        <f t="shared" si="132"/>
        <v>-1.0398915170510161</v>
      </c>
      <c r="R268" s="1">
        <v>53.145331371546199</v>
      </c>
      <c r="S268" s="1">
        <f t="shared" si="133"/>
        <v>1.7254651193084241</v>
      </c>
      <c r="T268" s="1">
        <f t="shared" si="134"/>
        <v>1.6592741560211941</v>
      </c>
      <c r="U268" s="1">
        <v>0.1445807534519884</v>
      </c>
      <c r="V268" s="1">
        <f t="shared" si="135"/>
        <v>-0.83988951634940134</v>
      </c>
      <c r="W268" s="1">
        <v>214.47703893388413</v>
      </c>
      <c r="X268" s="1">
        <f t="shared" si="136"/>
        <v>2.3313808051544589</v>
      </c>
      <c r="Y268" s="1">
        <f t="shared" si="137"/>
        <v>2.7758184377486432</v>
      </c>
      <c r="Z268" s="1">
        <v>0.20817923859710591</v>
      </c>
      <c r="AA268" s="1">
        <f t="shared" si="138"/>
        <v>-0.68156258420253668</v>
      </c>
      <c r="AB268">
        <v>35.556100936097877</v>
      </c>
      <c r="AC268" s="1">
        <f t="shared" si="139"/>
        <v>1.5509141303977432</v>
      </c>
      <c r="AD268" s="1">
        <f t="shared" si="140"/>
        <v>2.2755270995581318</v>
      </c>
      <c r="AE268">
        <v>5.2736100211870973E-2</v>
      </c>
      <c r="AF268" s="1">
        <f t="shared" si="141"/>
        <v>-1.2778919890493285</v>
      </c>
      <c r="AG268">
        <v>480.43786831606394</v>
      </c>
      <c r="AH268" s="1">
        <f t="shared" si="142"/>
        <v>2.6816372313548236</v>
      </c>
      <c r="AI268" s="1">
        <f t="shared" si="143"/>
        <v>2.0984850475115611</v>
      </c>
      <c r="AT268" s="1">
        <v>8.4062833373440324E-2</v>
      </c>
      <c r="AU268" s="1">
        <f t="shared" si="144"/>
        <v>-1.0753959760042375</v>
      </c>
      <c r="AV268" s="1">
        <v>106.52903969806893</v>
      </c>
      <c r="AW268" s="1">
        <f t="shared" si="145"/>
        <v>2.0274680121080197</v>
      </c>
      <c r="AX268" s="1">
        <f t="shared" si="146"/>
        <v>1.8853222974120842</v>
      </c>
      <c r="AY268" s="1">
        <v>0.1468335090442599</v>
      </c>
      <c r="AZ268" s="1">
        <f t="shared" si="147"/>
        <v>-0.83317482226507933</v>
      </c>
      <c r="BA268" s="1">
        <v>52.10648948324441</v>
      </c>
      <c r="BB268" s="1">
        <f t="shared" si="148"/>
        <v>1.7168918148782941</v>
      </c>
      <c r="BC268" s="1">
        <f t="shared" si="149"/>
        <v>2.0606621431631011</v>
      </c>
    </row>
    <row r="269" spans="1:55" x14ac:dyDescent="0.25">
      <c r="A269" s="1">
        <v>0.1396293047232891</v>
      </c>
      <c r="B269" s="1">
        <f t="shared" si="123"/>
        <v>-0.85502342452090396</v>
      </c>
      <c r="C269" s="1">
        <v>24.229176959857298</v>
      </c>
      <c r="D269" s="1">
        <f t="shared" si="124"/>
        <v>1.3843386618526008</v>
      </c>
      <c r="E269" s="1">
        <f t="shared" si="125"/>
        <v>1.6190651883347973</v>
      </c>
      <c r="F269" s="1">
        <v>0.11035070294944167</v>
      </c>
      <c r="G269" s="1">
        <f t="shared" si="126"/>
        <v>-0.95722489597680538</v>
      </c>
      <c r="H269" s="1">
        <v>122.20100410721889</v>
      </c>
      <c r="I269" s="1">
        <f t="shared" si="127"/>
        <v>2.0870747744534488</v>
      </c>
      <c r="J269" s="1">
        <f t="shared" si="128"/>
        <v>2.1803390020729476</v>
      </c>
      <c r="K269" s="1">
        <v>8.0945872942928779E-2</v>
      </c>
      <c r="L269" s="1">
        <f t="shared" si="129"/>
        <v>-1.0918052890205987</v>
      </c>
      <c r="M269" s="1">
        <v>119.87391735109304</v>
      </c>
      <c r="N269" s="1">
        <f t="shared" si="130"/>
        <v>2.0787246978382039</v>
      </c>
      <c r="O269" s="1">
        <f t="shared" si="131"/>
        <v>1.903933529853953</v>
      </c>
      <c r="P269" s="1">
        <v>7.2924899593597006E-2</v>
      </c>
      <c r="Q269" s="1">
        <f t="shared" si="132"/>
        <v>-1.1371241601627164</v>
      </c>
      <c r="R269" s="1">
        <v>80.000309249052364</v>
      </c>
      <c r="S269" s="1">
        <f t="shared" si="133"/>
        <v>1.9030916658031609</v>
      </c>
      <c r="T269" s="1">
        <f t="shared" si="134"/>
        <v>1.6736005903971283</v>
      </c>
      <c r="U269" s="1">
        <v>0.26504190784946141</v>
      </c>
      <c r="V269" s="1">
        <f t="shared" si="135"/>
        <v>-0.57668545093566759</v>
      </c>
      <c r="W269" s="1">
        <v>49.87243607032967</v>
      </c>
      <c r="X269" s="1">
        <f t="shared" si="136"/>
        <v>1.6978605822962138</v>
      </c>
      <c r="Y269" s="1">
        <f t="shared" si="137"/>
        <v>2.9441710026522232</v>
      </c>
      <c r="Z269" s="1">
        <v>0.21356333687175647</v>
      </c>
      <c r="AA269" s="1">
        <f t="shared" si="138"/>
        <v>-0.67047330202245881</v>
      </c>
      <c r="AB269">
        <v>33.414898843534388</v>
      </c>
      <c r="AC269" s="1">
        <f t="shared" si="139"/>
        <v>1.5239401507279653</v>
      </c>
      <c r="AD269" s="1">
        <f t="shared" si="140"/>
        <v>2.272931891741333</v>
      </c>
      <c r="AE269">
        <v>5.0893094179617675E-2</v>
      </c>
      <c r="AF269" s="1">
        <f t="shared" si="141"/>
        <v>-1.2933411442478751</v>
      </c>
      <c r="AG269">
        <v>125.89434361232544</v>
      </c>
      <c r="AH269" s="1">
        <f t="shared" si="142"/>
        <v>2.1000062178509968</v>
      </c>
      <c r="AI269" s="1">
        <f t="shared" si="143"/>
        <v>1.6237063416645783</v>
      </c>
      <c r="AT269" s="1">
        <v>5.434574644160526E-2</v>
      </c>
      <c r="AU269" s="1">
        <f t="shared" si="144"/>
        <v>-1.2648344418119084</v>
      </c>
      <c r="AV269" s="1">
        <v>259.07550472398952</v>
      </c>
      <c r="AW269" s="1">
        <f t="shared" si="145"/>
        <v>2.4134263529082451</v>
      </c>
      <c r="AX269" s="1">
        <f t="shared" si="146"/>
        <v>1.9080966434239004</v>
      </c>
      <c r="AY269" s="1">
        <v>0.11632777284694318</v>
      </c>
      <c r="AZ269" s="1">
        <f t="shared" si="147"/>
        <v>-0.93431658661095007</v>
      </c>
      <c r="BA269" s="1">
        <v>132.56262098876604</v>
      </c>
      <c r="BB269" s="1">
        <f t="shared" si="148"/>
        <v>2.122421082237663</v>
      </c>
      <c r="BC269" s="1">
        <f t="shared" si="149"/>
        <v>2.2716294590641151</v>
      </c>
    </row>
    <row r="270" spans="1:55" x14ac:dyDescent="0.25">
      <c r="A270" s="1">
        <v>0.12793103211371273</v>
      </c>
      <c r="B270" s="1">
        <f t="shared" si="123"/>
        <v>-0.89302409632624002</v>
      </c>
      <c r="C270" s="1">
        <v>36.819625006055674</v>
      </c>
      <c r="D270" s="1">
        <f t="shared" si="124"/>
        <v>1.5660793610656034</v>
      </c>
      <c r="E270" s="1">
        <f t="shared" si="125"/>
        <v>1.7536809672977542</v>
      </c>
      <c r="F270" s="1">
        <v>7.725484392309527E-2</v>
      </c>
      <c r="G270" s="1">
        <f t="shared" si="126"/>
        <v>-1.1120742805358992</v>
      </c>
      <c r="H270" s="1">
        <v>268.13867767173707</v>
      </c>
      <c r="I270" s="1">
        <f t="shared" si="127"/>
        <v>2.428359463322201</v>
      </c>
      <c r="J270" s="1">
        <f t="shared" si="128"/>
        <v>2.1836306313567428</v>
      </c>
      <c r="K270" s="1">
        <v>9.8293021315955006E-2</v>
      </c>
      <c r="L270" s="1">
        <f t="shared" si="129"/>
        <v>-1.0074773154492562</v>
      </c>
      <c r="M270" s="1">
        <v>83.403078343709495</v>
      </c>
      <c r="N270" s="1">
        <f t="shared" si="130"/>
        <v>1.921182080410089</v>
      </c>
      <c r="O270" s="1">
        <f t="shared" si="131"/>
        <v>1.9069234125171262</v>
      </c>
      <c r="P270" s="1">
        <v>0.11271697599685468</v>
      </c>
      <c r="Q270" s="1">
        <f t="shared" si="132"/>
        <v>-0.94801067111850135</v>
      </c>
      <c r="R270" s="1">
        <v>33.588115590547744</v>
      </c>
      <c r="S270" s="1">
        <f t="shared" si="133"/>
        <v>1.5261856391026483</v>
      </c>
      <c r="T270" s="1">
        <f t="shared" si="134"/>
        <v>1.609882341621738</v>
      </c>
      <c r="U270" s="1">
        <v>0.26291523618158591</v>
      </c>
      <c r="V270" s="1">
        <f t="shared" si="135"/>
        <v>-0.58018424539666502</v>
      </c>
      <c r="W270" s="1">
        <v>21.927928081641799</v>
      </c>
      <c r="X270" s="1">
        <f t="shared" si="136"/>
        <v>1.3409975981517752</v>
      </c>
      <c r="Y270" s="1">
        <f t="shared" si="137"/>
        <v>2.3113305967743938</v>
      </c>
      <c r="Z270" s="1">
        <v>0.19389689369975327</v>
      </c>
      <c r="AA270" s="1">
        <f t="shared" si="138"/>
        <v>-0.71242914842445282</v>
      </c>
      <c r="AB270">
        <v>97.602130718195596</v>
      </c>
      <c r="AC270" s="1">
        <f t="shared" si="139"/>
        <v>1.9894592987020829</v>
      </c>
      <c r="AD270" s="1">
        <f t="shared" si="140"/>
        <v>2.7925012657073345</v>
      </c>
      <c r="AE270">
        <v>5.6300923779097588E-2</v>
      </c>
      <c r="AF270" s="1">
        <f t="shared" si="141"/>
        <v>-1.2494844792361635</v>
      </c>
      <c r="AG270">
        <v>103.97210945081801</v>
      </c>
      <c r="AH270" s="1">
        <f t="shared" si="142"/>
        <v>2.0169168552980019</v>
      </c>
      <c r="AI270" s="1">
        <f t="shared" si="143"/>
        <v>1.6141992068048627</v>
      </c>
      <c r="AT270" s="1">
        <v>0.12603400147814953</v>
      </c>
      <c r="AU270" s="1">
        <f t="shared" si="144"/>
        <v>-0.89951227502305409</v>
      </c>
      <c r="AV270" s="1">
        <v>86.948409223564013</v>
      </c>
      <c r="AW270" s="1">
        <f t="shared" si="145"/>
        <v>1.9392616407177081</v>
      </c>
      <c r="AX270" s="1">
        <f t="shared" si="146"/>
        <v>2.1559034763233282</v>
      </c>
      <c r="AY270" s="1">
        <v>0.1397894724188303</v>
      </c>
      <c r="AZ270" s="1">
        <f t="shared" si="147"/>
        <v>-0.85452553418810107</v>
      </c>
      <c r="BA270" s="1">
        <v>75.781960761089493</v>
      </c>
      <c r="BB270" s="1">
        <f t="shared" si="148"/>
        <v>1.8795658378973414</v>
      </c>
      <c r="BC270" s="1">
        <f t="shared" si="149"/>
        <v>2.1995432116410054</v>
      </c>
    </row>
    <row r="271" spans="1:55" x14ac:dyDescent="0.25">
      <c r="A271" s="1">
        <v>0.15348631254910969</v>
      </c>
      <c r="B271" s="1">
        <f t="shared" si="123"/>
        <v>-0.81393034754468607</v>
      </c>
      <c r="C271" s="1">
        <v>16.671916647881837</v>
      </c>
      <c r="D271" s="1">
        <f t="shared" si="124"/>
        <v>1.2219855303469098</v>
      </c>
      <c r="E271" s="1">
        <f t="shared" si="125"/>
        <v>1.501339192024439</v>
      </c>
      <c r="F271" s="1">
        <v>7.3618928231342709E-2</v>
      </c>
      <c r="G271" s="1">
        <f t="shared" si="126"/>
        <v>-1.1330105094457485</v>
      </c>
      <c r="H271" s="1">
        <v>200.46357901012831</v>
      </c>
      <c r="I271" s="1">
        <f t="shared" si="127"/>
        <v>2.3020354798403617</v>
      </c>
      <c r="J271" s="1">
        <f t="shared" si="128"/>
        <v>2.0317865197618357</v>
      </c>
      <c r="K271" s="1">
        <v>0.11718667415526572</v>
      </c>
      <c r="L271" s="1">
        <f t="shared" si="129"/>
        <v>-0.93112177116669193</v>
      </c>
      <c r="M271" s="1">
        <v>77.299180268908671</v>
      </c>
      <c r="N271" s="1">
        <f t="shared" si="130"/>
        <v>1.888174888399861</v>
      </c>
      <c r="O271" s="1">
        <f t="shared" si="131"/>
        <v>2.0278495755007269</v>
      </c>
      <c r="P271" s="1">
        <v>0.15081345416398254</v>
      </c>
      <c r="Q271" s="1">
        <f t="shared" si="132"/>
        <v>-0.8215599130515463</v>
      </c>
      <c r="R271" s="1">
        <v>27.724390292720809</v>
      </c>
      <c r="S271" s="1">
        <f t="shared" si="133"/>
        <v>1.4428620040396456</v>
      </c>
      <c r="T271" s="1">
        <f t="shared" si="134"/>
        <v>1.7562468434960234</v>
      </c>
      <c r="U271" s="1">
        <v>0.18964315987438657</v>
      </c>
      <c r="V271" s="1">
        <f t="shared" si="135"/>
        <v>-0.72206281698640395</v>
      </c>
      <c r="W271" s="1">
        <v>106.053085865266</v>
      </c>
      <c r="X271" s="1">
        <f t="shared" si="136"/>
        <v>2.0255233098611516</v>
      </c>
      <c r="Y271" s="1">
        <f t="shared" si="137"/>
        <v>2.8051898840531089</v>
      </c>
      <c r="Z271" s="1">
        <v>0.16143027647781266</v>
      </c>
      <c r="AA271" s="1">
        <f t="shared" si="138"/>
        <v>-0.7920150094273295</v>
      </c>
      <c r="AB271">
        <v>68.226630905394401</v>
      </c>
      <c r="AC271" s="1">
        <f t="shared" si="139"/>
        <v>1.8339539259432185</v>
      </c>
      <c r="AD271" s="1">
        <f t="shared" si="140"/>
        <v>2.3155545085809273</v>
      </c>
      <c r="AE271">
        <v>6.4498556300246326E-2</v>
      </c>
      <c r="AF271" s="1">
        <f t="shared" si="141"/>
        <v>-1.1904500062616872</v>
      </c>
      <c r="AG271">
        <v>118.86887292105233</v>
      </c>
      <c r="AH271" s="1">
        <f t="shared" si="142"/>
        <v>2.0750681448758148</v>
      </c>
      <c r="AI271" s="1">
        <f t="shared" si="143"/>
        <v>1.7430955806300941</v>
      </c>
      <c r="AT271" s="1">
        <v>0.12176267325539351</v>
      </c>
      <c r="AU271" s="1">
        <f t="shared" si="144"/>
        <v>-0.91448582569076931</v>
      </c>
      <c r="AV271" s="1">
        <v>73.15748785365281</v>
      </c>
      <c r="AW271" s="1">
        <f t="shared" si="145"/>
        <v>1.8642587838734312</v>
      </c>
      <c r="AX271" s="1">
        <f t="shared" si="146"/>
        <v>2.0385868555865674</v>
      </c>
      <c r="AY271" s="1">
        <v>9.2292065338692816E-2</v>
      </c>
      <c r="AZ271" s="1">
        <f t="shared" si="147"/>
        <v>-1.0348356351360435</v>
      </c>
      <c r="BA271" s="1">
        <v>80.483392161931192</v>
      </c>
      <c r="BB271" s="1">
        <f t="shared" si="148"/>
        <v>1.9057062724603899</v>
      </c>
      <c r="BC271" s="1">
        <f t="shared" si="149"/>
        <v>1.841554550070996</v>
      </c>
    </row>
    <row r="272" spans="1:55" x14ac:dyDescent="0.25">
      <c r="A272" s="1">
        <v>0.11272261559219633</v>
      </c>
      <c r="B272" s="1">
        <f t="shared" si="123"/>
        <v>-0.94798894250268639</v>
      </c>
      <c r="C272" s="1">
        <v>56.252008259996266</v>
      </c>
      <c r="D272" s="1">
        <f t="shared" si="124"/>
        <v>1.7501380318618993</v>
      </c>
      <c r="E272" s="1">
        <f t="shared" si="125"/>
        <v>1.8461586980556366</v>
      </c>
      <c r="F272" s="1">
        <v>0.10716959546791426</v>
      </c>
      <c r="G272" s="1">
        <f t="shared" si="126"/>
        <v>-0.96992840861177221</v>
      </c>
      <c r="H272" s="1">
        <v>83.923751141239208</v>
      </c>
      <c r="I272" s="1">
        <f t="shared" si="127"/>
        <v>1.9238848872866994</v>
      </c>
      <c r="J272" s="1">
        <f t="shared" si="128"/>
        <v>1.9835328774834988</v>
      </c>
      <c r="K272" s="1">
        <v>9.8320425364077688E-2</v>
      </c>
      <c r="L272" s="1">
        <f t="shared" si="129"/>
        <v>-1.0073562512274594</v>
      </c>
      <c r="M272" s="1">
        <v>87.084125431856037</v>
      </c>
      <c r="N272" s="1">
        <f t="shared" si="130"/>
        <v>1.9399389946668513</v>
      </c>
      <c r="O272" s="1">
        <f t="shared" si="131"/>
        <v>1.9257725281428926</v>
      </c>
      <c r="P272" s="1">
        <v>6.5532020375338909E-2</v>
      </c>
      <c r="Q272" s="1">
        <f t="shared" si="132"/>
        <v>-1.1835464423851545</v>
      </c>
      <c r="R272" s="1">
        <v>101.40970731014261</v>
      </c>
      <c r="S272" s="1">
        <f t="shared" si="133"/>
        <v>2.0060795292522005</v>
      </c>
      <c r="T272" s="1">
        <f t="shared" si="134"/>
        <v>1.6949732240413207</v>
      </c>
      <c r="U272" s="1">
        <v>0.18707488434634814</v>
      </c>
      <c r="V272" s="1">
        <f t="shared" si="135"/>
        <v>-0.72798451459488256</v>
      </c>
      <c r="W272" s="1">
        <v>168.70978989836769</v>
      </c>
      <c r="X272" s="1">
        <f t="shared" si="136"/>
        <v>2.2271402845777337</v>
      </c>
      <c r="Y272" s="1">
        <f t="shared" si="137"/>
        <v>3.0593237080284861</v>
      </c>
      <c r="Z272" s="1">
        <v>0.181483504578032</v>
      </c>
      <c r="AA272" s="1">
        <f t="shared" si="138"/>
        <v>-0.74116284278377631</v>
      </c>
      <c r="AB272">
        <v>56.861860414311721</v>
      </c>
      <c r="AC272" s="1">
        <f t="shared" si="139"/>
        <v>1.754821064894555</v>
      </c>
      <c r="AD272" s="1">
        <f t="shared" si="140"/>
        <v>2.36765925596529</v>
      </c>
      <c r="AE272">
        <v>5.9533087164301973E-2</v>
      </c>
      <c r="AF272" s="1">
        <f t="shared" si="141"/>
        <v>-1.2252415959690324</v>
      </c>
      <c r="AG272">
        <v>122.75175818728765</v>
      </c>
      <c r="AH272" s="1">
        <f t="shared" si="142"/>
        <v>2.0890277212884381</v>
      </c>
      <c r="AI272" s="1">
        <f t="shared" si="143"/>
        <v>1.7049924914083945</v>
      </c>
      <c r="AT272" s="1">
        <v>0.1099089508366043</v>
      </c>
      <c r="AU272" s="1">
        <f t="shared" si="144"/>
        <v>-0.95896693777984721</v>
      </c>
      <c r="AV272" s="1">
        <v>59.099180712347817</v>
      </c>
      <c r="AW272" s="1">
        <f t="shared" si="145"/>
        <v>1.7715814603301094</v>
      </c>
      <c r="AX272" s="1">
        <f t="shared" si="146"/>
        <v>1.8473853378423943</v>
      </c>
      <c r="AY272" s="1">
        <v>0.12365474401531501</v>
      </c>
      <c r="AZ272" s="1">
        <f t="shared" si="147"/>
        <v>-0.90778921727153827</v>
      </c>
      <c r="BA272" s="1">
        <v>56.208924383496715</v>
      </c>
      <c r="BB272" s="1">
        <f t="shared" si="148"/>
        <v>1.7498052746937287</v>
      </c>
      <c r="BC272" s="1">
        <f t="shared" si="149"/>
        <v>1.9275457797934235</v>
      </c>
    </row>
    <row r="273" spans="1:55" x14ac:dyDescent="0.25">
      <c r="A273" s="1">
        <v>0.12240457955986934</v>
      </c>
      <c r="B273" s="1">
        <f t="shared" si="123"/>
        <v>-0.91220233349458268</v>
      </c>
      <c r="C273" s="1">
        <v>36.953734919039377</v>
      </c>
      <c r="D273" s="1">
        <f t="shared" si="124"/>
        <v>1.5676583391518391</v>
      </c>
      <c r="E273" s="1">
        <f t="shared" si="125"/>
        <v>1.718542347010066</v>
      </c>
      <c r="F273" s="1">
        <v>0.12942598353016416</v>
      </c>
      <c r="G273" s="1">
        <f t="shared" si="126"/>
        <v>-0.8879785260555898</v>
      </c>
      <c r="H273" s="1">
        <v>48.201855731680631</v>
      </c>
      <c r="I273" s="1">
        <f t="shared" si="127"/>
        <v>1.6830637585399844</v>
      </c>
      <c r="J273" s="1">
        <f t="shared" si="128"/>
        <v>1.8953879053992124</v>
      </c>
      <c r="K273" s="1">
        <v>7.7415661218517409E-2</v>
      </c>
      <c r="L273" s="1">
        <f t="shared" si="129"/>
        <v>-1.1111711724856557</v>
      </c>
      <c r="M273" s="1">
        <v>139.13818308013546</v>
      </c>
      <c r="N273" s="1">
        <f t="shared" si="130"/>
        <v>2.1434463278744178</v>
      </c>
      <c r="O273" s="1">
        <f t="shared" si="131"/>
        <v>1.9289974226739472</v>
      </c>
      <c r="P273" s="1">
        <v>5.4840437023137623E-2</v>
      </c>
      <c r="Q273" s="1">
        <f t="shared" si="132"/>
        <v>-1.2608990929784241</v>
      </c>
      <c r="R273" s="1">
        <v>117.11896080362744</v>
      </c>
      <c r="S273" s="1">
        <f t="shared" si="133"/>
        <v>2.0686272102370928</v>
      </c>
      <c r="T273" s="1">
        <f t="shared" si="134"/>
        <v>1.6405969532032094</v>
      </c>
      <c r="U273" s="1">
        <v>0.26719799861365129</v>
      </c>
      <c r="V273" s="1">
        <f t="shared" si="135"/>
        <v>-0.57316679916918145</v>
      </c>
      <c r="W273" s="1">
        <v>33.952744969790167</v>
      </c>
      <c r="X273" s="1">
        <f t="shared" si="136"/>
        <v>1.5308748913423473</v>
      </c>
      <c r="Y273" s="1">
        <f t="shared" si="137"/>
        <v>2.6709064334525063</v>
      </c>
      <c r="Z273" s="1">
        <v>0.32726011602124905</v>
      </c>
      <c r="AA273" s="1">
        <f t="shared" si="138"/>
        <v>-0.48510691998177535</v>
      </c>
      <c r="AB273">
        <v>21.204185524153182</v>
      </c>
      <c r="AC273" s="1">
        <f t="shared" si="139"/>
        <v>1.3264215953923206</v>
      </c>
      <c r="AD273" s="1">
        <f t="shared" si="140"/>
        <v>2.7342871040515191</v>
      </c>
      <c r="AE273">
        <v>8.9554633401527167E-2</v>
      </c>
      <c r="AF273" s="1">
        <f t="shared" si="141"/>
        <v>-1.0479119395898313</v>
      </c>
      <c r="AG273">
        <v>71.137664767026408</v>
      </c>
      <c r="AH273" s="1">
        <f t="shared" si="142"/>
        <v>1.8520996045180156</v>
      </c>
      <c r="AI273" s="1">
        <f t="shared" si="143"/>
        <v>1.7674191261175587</v>
      </c>
      <c r="AT273" s="1">
        <v>8.1904453748724959E-2</v>
      </c>
      <c r="AU273" s="1">
        <f t="shared" si="144"/>
        <v>-1.086692481806069</v>
      </c>
      <c r="AV273" s="1">
        <v>103.38299981137999</v>
      </c>
      <c r="AW273" s="1">
        <f t="shared" si="145"/>
        <v>2.0144491297143143</v>
      </c>
      <c r="AX273" s="1">
        <f t="shared" si="146"/>
        <v>1.8537435046631827</v>
      </c>
      <c r="AY273" s="1">
        <v>0.10738514474968913</v>
      </c>
      <c r="AZ273" s="1">
        <f t="shared" si="147"/>
        <v>-0.96905579311931545</v>
      </c>
      <c r="BA273" s="1">
        <v>867.32822033392881</v>
      </c>
      <c r="BB273" s="1">
        <f t="shared" si="148"/>
        <v>2.9381834772976352</v>
      </c>
      <c r="BC273" s="1">
        <f t="shared" si="149"/>
        <v>3.0320065141345993</v>
      </c>
    </row>
    <row r="274" spans="1:55" x14ac:dyDescent="0.25">
      <c r="A274" s="1">
        <v>0.10364592964505429</v>
      </c>
      <c r="B274" s="1">
        <f t="shared" si="123"/>
        <v>-0.98444774873078433</v>
      </c>
      <c r="C274" s="1">
        <v>56.408909467735754</v>
      </c>
      <c r="D274" s="1">
        <f t="shared" si="124"/>
        <v>1.7513477037544176</v>
      </c>
      <c r="E274" s="1">
        <f t="shared" si="125"/>
        <v>1.7790153982396444</v>
      </c>
      <c r="F274" s="1">
        <v>7.1422452089634755E-2</v>
      </c>
      <c r="G274" s="1">
        <f t="shared" si="126"/>
        <v>-1.1461652436039393</v>
      </c>
      <c r="H274" s="1">
        <v>245.0549478054499</v>
      </c>
      <c r="I274" s="1">
        <f t="shared" si="127"/>
        <v>2.3892634756016027</v>
      </c>
      <c r="J274" s="1">
        <f t="shared" si="128"/>
        <v>2.0845715649943575</v>
      </c>
      <c r="K274" s="1">
        <v>8.5960133006123318E-2</v>
      </c>
      <c r="L274" s="1">
        <f t="shared" si="129"/>
        <v>-1.0657029211961744</v>
      </c>
      <c r="M274" s="1">
        <v>111.65940166459416</v>
      </c>
      <c r="N274" s="1">
        <f t="shared" si="130"/>
        <v>2.0478952963205965</v>
      </c>
      <c r="O274" s="1">
        <f t="shared" si="131"/>
        <v>1.9216380621552414</v>
      </c>
      <c r="P274" s="1">
        <v>6.2057680633280599E-2</v>
      </c>
      <c r="Q274" s="1">
        <f t="shared" si="132"/>
        <v>-1.2072044599312099</v>
      </c>
      <c r="R274" s="1">
        <v>80.481545459446565</v>
      </c>
      <c r="S274" s="1">
        <f t="shared" si="133"/>
        <v>1.9056963073995428</v>
      </c>
      <c r="T274" s="1">
        <f t="shared" si="134"/>
        <v>1.5786027724815852</v>
      </c>
      <c r="U274" s="1">
        <v>0.15630283348387819</v>
      </c>
      <c r="V274" s="1">
        <f t="shared" si="135"/>
        <v>-0.80603314894652756</v>
      </c>
      <c r="W274" s="1">
        <v>226.51442603703575</v>
      </c>
      <c r="X274" s="1">
        <f t="shared" si="136"/>
        <v>2.3550958661668271</v>
      </c>
      <c r="Y274" s="1">
        <f t="shared" si="137"/>
        <v>2.9218350005144327</v>
      </c>
      <c r="Z274" s="1">
        <v>0.18554667539363079</v>
      </c>
      <c r="AA274" s="1">
        <f t="shared" si="138"/>
        <v>-0.73154682288963102</v>
      </c>
      <c r="AB274">
        <v>171.09088915854562</v>
      </c>
      <c r="AC274" s="1">
        <f t="shared" si="139"/>
        <v>2.2332268833370112</v>
      </c>
      <c r="AD274" s="1">
        <f t="shared" si="140"/>
        <v>3.0527463362026519</v>
      </c>
      <c r="AE274">
        <v>5.8322868322399572E-2</v>
      </c>
      <c r="AF274" s="1">
        <f t="shared" si="141"/>
        <v>-1.2341611255344194</v>
      </c>
      <c r="AG274">
        <v>129.89187393381758</v>
      </c>
      <c r="AH274" s="1">
        <f t="shared" si="142"/>
        <v>2.1135819823579305</v>
      </c>
      <c r="AI274" s="1">
        <f t="shared" si="143"/>
        <v>1.7125656760924974</v>
      </c>
      <c r="AT274" s="1">
        <v>0.17021653953206339</v>
      </c>
      <c r="AU274" s="1">
        <f t="shared" si="144"/>
        <v>-0.7689982428500306</v>
      </c>
      <c r="AV274" s="1">
        <v>33.207482324632259</v>
      </c>
      <c r="AW274" s="1">
        <f t="shared" si="145"/>
        <v>1.5212359501552131</v>
      </c>
      <c r="AX274" s="1">
        <f t="shared" si="146"/>
        <v>1.9782047154194646</v>
      </c>
      <c r="AY274" s="1">
        <v>0.10722359804232456</v>
      </c>
      <c r="AZ274" s="1">
        <f t="shared" si="147"/>
        <v>-0.96970962348910139</v>
      </c>
      <c r="BA274" s="1">
        <v>86.996252169092813</v>
      </c>
      <c r="BB274" s="1">
        <f t="shared" si="148"/>
        <v>1.9395005434537709</v>
      </c>
      <c r="BC274" s="1">
        <f t="shared" si="149"/>
        <v>2.0000838358964361</v>
      </c>
    </row>
    <row r="275" spans="1:55" x14ac:dyDescent="0.25">
      <c r="A275" s="1">
        <v>0.1502730760425057</v>
      </c>
      <c r="B275" s="1">
        <f t="shared" si="123"/>
        <v>-0.82311882362866562</v>
      </c>
      <c r="C275" s="1">
        <v>23.796937254064535</v>
      </c>
      <c r="D275" s="1">
        <f t="shared" si="124"/>
        <v>1.3765210654913056</v>
      </c>
      <c r="E275" s="1">
        <f t="shared" si="125"/>
        <v>1.6723236378230331</v>
      </c>
      <c r="F275" s="1">
        <v>4.2448065312481874E-2</v>
      </c>
      <c r="G275" s="1">
        <f t="shared" si="126"/>
        <v>-1.3721420991364197</v>
      </c>
      <c r="H275" s="1">
        <v>550.35226840618895</v>
      </c>
      <c r="I275" s="1">
        <f t="shared" si="127"/>
        <v>2.7406407608620702</v>
      </c>
      <c r="J275" s="1">
        <f t="shared" si="128"/>
        <v>1.9973447083847495</v>
      </c>
      <c r="K275" s="1">
        <v>6.5409092956592016E-2</v>
      </c>
      <c r="L275" s="1">
        <f t="shared" si="129"/>
        <v>-1.1843618732908789</v>
      </c>
      <c r="M275" s="1">
        <v>192.97505185071859</v>
      </c>
      <c r="N275" s="1">
        <f t="shared" si="130"/>
        <v>2.2855011662932134</v>
      </c>
      <c r="O275" s="1">
        <f t="shared" si="131"/>
        <v>1.9297321349451233</v>
      </c>
      <c r="P275" s="1">
        <v>5.1630042054491024E-2</v>
      </c>
      <c r="Q275" s="1">
        <f t="shared" si="132"/>
        <v>-1.2870975212044535</v>
      </c>
      <c r="R275" s="1">
        <v>183.41754951038061</v>
      </c>
      <c r="S275" s="1">
        <f t="shared" si="133"/>
        <v>2.2634408869004381</v>
      </c>
      <c r="T275" s="1">
        <f t="shared" si="134"/>
        <v>1.7585620744435368</v>
      </c>
      <c r="U275" s="1">
        <v>0.17643428831173993</v>
      </c>
      <c r="V275" s="1">
        <f t="shared" si="135"/>
        <v>-0.75341701003466766</v>
      </c>
      <c r="W275" s="1">
        <v>100.19013813001736</v>
      </c>
      <c r="X275" s="1">
        <f t="shared" si="136"/>
        <v>2.0008249753586047</v>
      </c>
      <c r="Y275" s="1">
        <f t="shared" si="137"/>
        <v>2.6556673777069872</v>
      </c>
      <c r="Z275" s="1">
        <v>0.23807638228550074</v>
      </c>
      <c r="AA275" s="1">
        <f t="shared" si="138"/>
        <v>-0.62328368545117341</v>
      </c>
      <c r="AB275">
        <v>51.412237803874227</v>
      </c>
      <c r="AC275" s="1">
        <f t="shared" si="139"/>
        <v>1.7110665076741298</v>
      </c>
      <c r="AD275" s="1">
        <f t="shared" si="140"/>
        <v>2.7452451389539392</v>
      </c>
      <c r="AE275">
        <v>8.2760803252929907E-2</v>
      </c>
      <c r="AF275" s="1">
        <f t="shared" si="141"/>
        <v>-1.0821753028465384</v>
      </c>
      <c r="AG275">
        <v>46.920031504301832</v>
      </c>
      <c r="AH275" s="1">
        <f t="shared" si="142"/>
        <v>1.6713582950492003</v>
      </c>
      <c r="AI275" s="1">
        <f t="shared" si="143"/>
        <v>1.5444432068010454</v>
      </c>
      <c r="AT275" s="1">
        <v>0.1556686356991443</v>
      </c>
      <c r="AU275" s="1">
        <f t="shared" si="144"/>
        <v>-0.80779888078396944</v>
      </c>
      <c r="AV275" s="1">
        <v>43.527577035225377</v>
      </c>
      <c r="AW275" s="1">
        <f t="shared" si="145"/>
        <v>1.6387644928059502</v>
      </c>
      <c r="AX275" s="1">
        <f t="shared" si="146"/>
        <v>2.0286788355234262</v>
      </c>
      <c r="AY275" s="1">
        <v>9.5546208573449781E-2</v>
      </c>
      <c r="AZ275" s="1">
        <f t="shared" si="147"/>
        <v>-1.0197865417675098</v>
      </c>
      <c r="BA275" s="1">
        <v>42.818582189640516</v>
      </c>
      <c r="BB275" s="1">
        <f t="shared" si="148"/>
        <v>1.6316322828227419</v>
      </c>
      <c r="BC275" s="1">
        <f t="shared" si="149"/>
        <v>1.5999743240333133</v>
      </c>
    </row>
    <row r="276" spans="1:55" x14ac:dyDescent="0.25">
      <c r="A276" s="1">
        <v>0.17707136185484076</v>
      </c>
      <c r="B276" s="1">
        <f t="shared" si="123"/>
        <v>-0.75185167254297791</v>
      </c>
      <c r="C276" s="1">
        <v>23.150883654081593</v>
      </c>
      <c r="D276" s="1">
        <f t="shared" si="124"/>
        <v>1.3645675724065596</v>
      </c>
      <c r="E276" s="1">
        <f t="shared" si="125"/>
        <v>1.8149425242231634</v>
      </c>
      <c r="F276" s="1">
        <v>0.10012697061038894</v>
      </c>
      <c r="G276" s="1">
        <f t="shared" si="126"/>
        <v>-0.99944892342409997</v>
      </c>
      <c r="H276" s="1">
        <v>113.654595250632</v>
      </c>
      <c r="I276" s="1">
        <f t="shared" si="127"/>
        <v>2.0555869996883303</v>
      </c>
      <c r="J276" s="1">
        <f t="shared" si="128"/>
        <v>2.056720410129528</v>
      </c>
      <c r="K276" s="1">
        <v>8.0971665833098727E-2</v>
      </c>
      <c r="L276" s="1">
        <f t="shared" si="129"/>
        <v>-1.0916669258753513</v>
      </c>
      <c r="M276" s="1">
        <v>151.56111182311341</v>
      </c>
      <c r="N276" s="1">
        <f t="shared" si="130"/>
        <v>2.1805877825152802</v>
      </c>
      <c r="O276" s="1">
        <f t="shared" si="131"/>
        <v>1.9974845173281948</v>
      </c>
      <c r="P276" s="1">
        <v>0.13934404616022522</v>
      </c>
      <c r="Q276" s="1">
        <f t="shared" si="132"/>
        <v>-0.85591158292484537</v>
      </c>
      <c r="R276" s="1">
        <v>23.17147092179696</v>
      </c>
      <c r="S276" s="1">
        <f t="shared" si="133"/>
        <v>1.3649536036192123</v>
      </c>
      <c r="T276" s="1">
        <f t="shared" si="134"/>
        <v>1.5947366887533569</v>
      </c>
      <c r="U276" s="1">
        <v>0.20984318263522708</v>
      </c>
      <c r="V276" s="1">
        <f t="shared" si="135"/>
        <v>-0.67810513553991381</v>
      </c>
      <c r="W276" s="1">
        <v>66.137435077525382</v>
      </c>
      <c r="X276" s="1">
        <f t="shared" si="136"/>
        <v>1.8204473482239338</v>
      </c>
      <c r="Y276" s="1">
        <f t="shared" si="137"/>
        <v>2.6846092925907077</v>
      </c>
      <c r="Z276" s="1">
        <v>0.18804519117736415</v>
      </c>
      <c r="AA276" s="1">
        <f t="shared" si="138"/>
        <v>-0.72573776818063318</v>
      </c>
      <c r="AB276">
        <v>32.666434371498653</v>
      </c>
      <c r="AC276" s="1">
        <f t="shared" si="139"/>
        <v>1.5141017326605362</v>
      </c>
      <c r="AD276" s="1">
        <f t="shared" si="140"/>
        <v>2.0862931475321571</v>
      </c>
      <c r="AE276">
        <v>6.3246941445860766E-2</v>
      </c>
      <c r="AF276" s="1">
        <f t="shared" si="141"/>
        <v>-1.1989604716589057</v>
      </c>
      <c r="AG276">
        <v>67.4194478608661</v>
      </c>
      <c r="AH276" s="1">
        <f t="shared" si="142"/>
        <v>1.828785191496122</v>
      </c>
      <c r="AI276" s="1">
        <f t="shared" si="143"/>
        <v>1.5253089945207101</v>
      </c>
      <c r="AT276" s="1">
        <v>0.13441977894624296</v>
      </c>
      <c r="AU276" s="1">
        <f t="shared" si="144"/>
        <v>-0.87153682313331882</v>
      </c>
      <c r="AV276" s="1">
        <v>45.347654122790388</v>
      </c>
      <c r="AW276" s="1">
        <f t="shared" si="145"/>
        <v>1.6565548255112477</v>
      </c>
      <c r="AX276" s="1">
        <f t="shared" si="146"/>
        <v>1.900728439167561</v>
      </c>
      <c r="AY276" s="1">
        <v>0.1514508634467065</v>
      </c>
      <c r="AZ276" s="1">
        <f t="shared" si="147"/>
        <v>-0.81972824633857932</v>
      </c>
      <c r="BA276" s="1">
        <v>46.039305420022686</v>
      </c>
      <c r="BB276" s="1">
        <f t="shared" si="148"/>
        <v>1.6631287629480487</v>
      </c>
      <c r="BC276" s="1">
        <f t="shared" si="149"/>
        <v>2.0288781927140187</v>
      </c>
    </row>
    <row r="277" spans="1:55" x14ac:dyDescent="0.25">
      <c r="A277" s="1">
        <v>7.1797826671292947E-2</v>
      </c>
      <c r="B277" s="1">
        <f t="shared" si="123"/>
        <v>-1.1438887017040804</v>
      </c>
      <c r="C277" s="1">
        <v>88.32589858074067</v>
      </c>
      <c r="D277" s="1">
        <f t="shared" si="124"/>
        <v>1.9460880644105585</v>
      </c>
      <c r="E277" s="1">
        <f t="shared" si="125"/>
        <v>1.7012914468963816</v>
      </c>
      <c r="F277" s="1">
        <v>7.896681776906693E-2</v>
      </c>
      <c r="G277" s="1">
        <f t="shared" si="126"/>
        <v>-1.1025553629769413</v>
      </c>
      <c r="H277" s="1">
        <v>236.14687485099503</v>
      </c>
      <c r="I277" s="1">
        <f t="shared" si="127"/>
        <v>2.3731822025320342</v>
      </c>
      <c r="J277" s="1">
        <f t="shared" si="128"/>
        <v>2.1524381289338179</v>
      </c>
      <c r="K277" s="1">
        <v>6.5742692345083426E-2</v>
      </c>
      <c r="L277" s="1">
        <f t="shared" si="129"/>
        <v>-1.18215251432999</v>
      </c>
      <c r="M277" s="1">
        <v>257.60955707053216</v>
      </c>
      <c r="N277" s="1">
        <f t="shared" si="130"/>
        <v>2.410961970900519</v>
      </c>
      <c r="O277" s="1">
        <f t="shared" si="131"/>
        <v>2.039467785818637</v>
      </c>
      <c r="P277" s="1">
        <v>5.2951219227701539E-2</v>
      </c>
      <c r="Q277" s="1">
        <f t="shared" si="132"/>
        <v>-1.2761240355986705</v>
      </c>
      <c r="R277" s="1">
        <v>183.28198693378161</v>
      </c>
      <c r="S277" s="1">
        <f t="shared" si="133"/>
        <v>2.2631197843311659</v>
      </c>
      <c r="T277" s="1">
        <f t="shared" si="134"/>
        <v>1.7734324573468787</v>
      </c>
      <c r="U277" s="1">
        <v>0.11737726642024562</v>
      </c>
      <c r="V277" s="1">
        <f t="shared" si="135"/>
        <v>-0.93041600891707021</v>
      </c>
      <c r="W277" s="1">
        <v>249.28927803356797</v>
      </c>
      <c r="X277" s="1">
        <f t="shared" si="136"/>
        <v>2.3967035998395403</v>
      </c>
      <c r="Y277" s="1">
        <f t="shared" si="137"/>
        <v>2.5759483681166575</v>
      </c>
      <c r="Z277" s="1">
        <v>0.20464164125809436</v>
      </c>
      <c r="AA277" s="1">
        <f t="shared" si="138"/>
        <v>-0.68900598974151872</v>
      </c>
      <c r="AB277">
        <v>83.994130715152735</v>
      </c>
      <c r="AC277" s="1">
        <f t="shared" si="139"/>
        <v>1.924248939787139</v>
      </c>
      <c r="AD277" s="1">
        <f t="shared" si="140"/>
        <v>2.7927898573262371</v>
      </c>
      <c r="AE277">
        <v>7.6543823905998037E-2</v>
      </c>
      <c r="AF277" s="1">
        <f t="shared" si="141"/>
        <v>-1.1160898454850277</v>
      </c>
      <c r="AG277">
        <v>76.280350939113646</v>
      </c>
      <c r="AH277" s="1">
        <f t="shared" si="142"/>
        <v>1.8824126824150003</v>
      </c>
      <c r="AI277" s="1">
        <f t="shared" si="143"/>
        <v>1.686613931691983</v>
      </c>
      <c r="AT277" s="1">
        <v>4.0547573423025257E-2</v>
      </c>
      <c r="AU277" s="1">
        <f t="shared" si="144"/>
        <v>-1.3920351311081471</v>
      </c>
      <c r="AV277" s="1">
        <v>538.57538162795493</v>
      </c>
      <c r="AW277" s="1">
        <f t="shared" si="145"/>
        <v>2.7312464978547584</v>
      </c>
      <c r="AX277" s="1">
        <f t="shared" si="146"/>
        <v>1.9620528511234592</v>
      </c>
      <c r="AY277" s="1">
        <v>8.0460084196249421E-2</v>
      </c>
      <c r="AZ277" s="1">
        <f t="shared" si="147"/>
        <v>-1.0944195173035669</v>
      </c>
      <c r="BA277" s="1">
        <v>259.45778979957521</v>
      </c>
      <c r="BB277" s="1">
        <f t="shared" si="148"/>
        <v>2.4140667142145444</v>
      </c>
      <c r="BC277" s="1">
        <f t="shared" si="149"/>
        <v>2.2057964757082615</v>
      </c>
    </row>
    <row r="278" spans="1:55" x14ac:dyDescent="0.25">
      <c r="A278" s="1">
        <v>0.17719096467647219</v>
      </c>
      <c r="B278" s="1">
        <f t="shared" si="123"/>
        <v>-0.75155842743313694</v>
      </c>
      <c r="C278" s="1">
        <v>16.564806490319</v>
      </c>
      <c r="D278" s="1">
        <f t="shared" si="124"/>
        <v>1.2191863668296583</v>
      </c>
      <c r="E278" s="1">
        <f t="shared" si="125"/>
        <v>1.6222110248881805</v>
      </c>
      <c r="F278" s="1">
        <v>8.4286713332092894E-2</v>
      </c>
      <c r="G278" s="1">
        <f t="shared" si="126"/>
        <v>-1.0742408806698991</v>
      </c>
      <c r="H278" s="1">
        <v>174.45622567202537</v>
      </c>
      <c r="I278" s="1">
        <f t="shared" si="127"/>
        <v>2.2416864723611574</v>
      </c>
      <c r="J278" s="1">
        <f t="shared" si="128"/>
        <v>2.0867633253383882</v>
      </c>
      <c r="K278" s="1">
        <v>7.7791552723384907E-2</v>
      </c>
      <c r="L278" s="1">
        <f t="shared" si="129"/>
        <v>-1.1090675598843243</v>
      </c>
      <c r="M278" s="1">
        <v>171.78408136752918</v>
      </c>
      <c r="N278" s="1">
        <f t="shared" si="130"/>
        <v>2.2349829168028439</v>
      </c>
      <c r="O278" s="1">
        <f t="shared" si="131"/>
        <v>2.0151909564787491</v>
      </c>
      <c r="P278" s="1">
        <v>5.5892169271568204E-2</v>
      </c>
      <c r="Q278" s="1">
        <f t="shared" si="132"/>
        <v>-1.2526490343384826</v>
      </c>
      <c r="R278" s="1">
        <v>133.58379846217431</v>
      </c>
      <c r="S278" s="1">
        <f t="shared" si="133"/>
        <v>2.1257537884902056</v>
      </c>
      <c r="T278" s="1">
        <f t="shared" si="134"/>
        <v>1.6970066876016912</v>
      </c>
      <c r="U278" s="1">
        <v>0.25958203088690907</v>
      </c>
      <c r="V278" s="1">
        <f t="shared" si="135"/>
        <v>-0.58572537410879888</v>
      </c>
      <c r="W278" s="1">
        <v>73.661396599521765</v>
      </c>
      <c r="X278" s="1">
        <f t="shared" si="136"/>
        <v>1.8672399486991254</v>
      </c>
      <c r="Y278" s="1">
        <f t="shared" si="137"/>
        <v>3.1879102924987577</v>
      </c>
      <c r="Z278" s="1">
        <v>0.24474384191263582</v>
      </c>
      <c r="AA278" s="1">
        <f t="shared" si="138"/>
        <v>-0.61128822682618156</v>
      </c>
      <c r="AB278">
        <v>29.281805405369024</v>
      </c>
      <c r="AC278" s="1">
        <f t="shared" si="139"/>
        <v>1.4665978501669976</v>
      </c>
      <c r="AD278" s="1">
        <f t="shared" si="140"/>
        <v>2.3991920436315248</v>
      </c>
      <c r="AE278">
        <v>6.1353913913146416E-2</v>
      </c>
      <c r="AF278" s="1">
        <f t="shared" si="141"/>
        <v>-1.2121577273678796</v>
      </c>
      <c r="AG278">
        <v>92.639746670425879</v>
      </c>
      <c r="AH278" s="1">
        <f t="shared" si="142"/>
        <v>1.9667973587777201</v>
      </c>
      <c r="AI278" s="1">
        <f t="shared" si="143"/>
        <v>1.6225589412761412</v>
      </c>
      <c r="AT278" s="1">
        <v>0.12283217956797851</v>
      </c>
      <c r="AU278" s="1">
        <f t="shared" si="144"/>
        <v>-0.91068784184302065</v>
      </c>
      <c r="AV278" s="1">
        <v>64.710821404363102</v>
      </c>
      <c r="AW278" s="1">
        <f t="shared" si="145"/>
        <v>1.8109769125577695</v>
      </c>
      <c r="AX278" s="1">
        <f t="shared" si="146"/>
        <v>1.9885814099513757</v>
      </c>
      <c r="AY278" s="1">
        <v>0.11315487788839448</v>
      </c>
      <c r="AZ278" s="1">
        <f t="shared" si="147"/>
        <v>-0.94632671970879767</v>
      </c>
      <c r="BA278" s="1">
        <v>30.470617523271063</v>
      </c>
      <c r="BB278" s="1">
        <f t="shared" si="148"/>
        <v>1.4838812558055907</v>
      </c>
      <c r="BC278" s="1">
        <f t="shared" si="149"/>
        <v>1.5680432824111832</v>
      </c>
    </row>
    <row r="279" spans="1:55" x14ac:dyDescent="0.25">
      <c r="A279" s="1">
        <v>0.13264667388790921</v>
      </c>
      <c r="B279" s="1">
        <f t="shared" si="123"/>
        <v>-0.87730363546859225</v>
      </c>
      <c r="C279" s="1">
        <v>50.318791753734793</v>
      </c>
      <c r="D279" s="1">
        <f t="shared" si="124"/>
        <v>1.701730204357212</v>
      </c>
      <c r="E279" s="1">
        <f t="shared" si="125"/>
        <v>1.9397277471080701</v>
      </c>
      <c r="F279" s="1">
        <v>0.10186097272377857</v>
      </c>
      <c r="G279" s="1">
        <f t="shared" si="126"/>
        <v>-0.99199218083456719</v>
      </c>
      <c r="H279" s="1">
        <v>119.43430586260033</v>
      </c>
      <c r="I279" s="1">
        <f t="shared" si="127"/>
        <v>2.0771290898325034</v>
      </c>
      <c r="J279" s="1">
        <f t="shared" si="128"/>
        <v>2.0938966354402169</v>
      </c>
      <c r="K279" s="1">
        <v>0.12286320929838691</v>
      </c>
      <c r="L279" s="1">
        <f t="shared" si="129"/>
        <v>-0.9105781447027923</v>
      </c>
      <c r="M279" s="1">
        <v>72.691190120657907</v>
      </c>
      <c r="N279" s="1">
        <f t="shared" si="130"/>
        <v>1.8614817793070708</v>
      </c>
      <c r="O279" s="1">
        <f t="shared" si="131"/>
        <v>2.0442855894752978</v>
      </c>
      <c r="P279" s="1">
        <v>0.10499785354237856</v>
      </c>
      <c r="Q279" s="1">
        <f t="shared" si="132"/>
        <v>-0.9788195790655756</v>
      </c>
      <c r="R279" s="1">
        <v>44.666887623486197</v>
      </c>
      <c r="S279" s="1">
        <f t="shared" si="133"/>
        <v>1.6499856920053717</v>
      </c>
      <c r="T279" s="1">
        <f t="shared" si="134"/>
        <v>1.6856893009644545</v>
      </c>
      <c r="U279" s="1">
        <v>9.3591414138364123E-2</v>
      </c>
      <c r="V279" s="1">
        <f t="shared" si="135"/>
        <v>-1.0287639906140427</v>
      </c>
      <c r="W279" s="1">
        <v>661.16675307606965</v>
      </c>
      <c r="X279" s="1">
        <f t="shared" si="136"/>
        <v>2.820311006849455</v>
      </c>
      <c r="Y279" s="1">
        <f t="shared" si="137"/>
        <v>2.7414557980067751</v>
      </c>
      <c r="Z279" s="1">
        <v>0.23174389114206406</v>
      </c>
      <c r="AA279" s="1">
        <f t="shared" si="138"/>
        <v>-0.63499170520184556</v>
      </c>
      <c r="AB279">
        <v>67.971342364868676</v>
      </c>
      <c r="AC279" s="1">
        <f t="shared" si="139"/>
        <v>1.8323258468811918</v>
      </c>
      <c r="AD279" s="1">
        <f t="shared" si="140"/>
        <v>2.8855902082984661</v>
      </c>
      <c r="AE279">
        <v>6.3308081659520635E-2</v>
      </c>
      <c r="AF279" s="1">
        <f t="shared" si="141"/>
        <v>-1.1985408461264044</v>
      </c>
      <c r="AG279">
        <v>195.67333474668661</v>
      </c>
      <c r="AH279" s="1">
        <f t="shared" si="142"/>
        <v>2.2915316464990636</v>
      </c>
      <c r="AI279" s="1">
        <f t="shared" si="143"/>
        <v>1.9119345443295694</v>
      </c>
      <c r="AT279" s="1">
        <v>8.3492259277724148E-2</v>
      </c>
      <c r="AU279" s="1">
        <f t="shared" si="144"/>
        <v>-1.0783537868972688</v>
      </c>
      <c r="AV279" s="1">
        <v>107.03284585450754</v>
      </c>
      <c r="AW279" s="1">
        <f t="shared" si="145"/>
        <v>2.0295170728663399</v>
      </c>
      <c r="AX279" s="1">
        <f t="shared" si="146"/>
        <v>1.882051231725943</v>
      </c>
      <c r="AY279" s="1">
        <v>0.14568301036188411</v>
      </c>
      <c r="AZ279" s="1">
        <f t="shared" si="147"/>
        <v>-0.83659109295416489</v>
      </c>
      <c r="BA279" s="1">
        <v>6.7805998947479358</v>
      </c>
      <c r="BB279" s="1">
        <f t="shared" si="148"/>
        <v>0.83126811856522465</v>
      </c>
      <c r="BC279" s="1">
        <f t="shared" si="149"/>
        <v>0.99363730449227738</v>
      </c>
    </row>
    <row r="280" spans="1:55" x14ac:dyDescent="0.25">
      <c r="A280" s="1">
        <v>9.666687794101339E-2</v>
      </c>
      <c r="B280" s="1">
        <f t="shared" si="123"/>
        <v>-1.0147223076291614</v>
      </c>
      <c r="C280" s="1">
        <v>57.39249841831878</v>
      </c>
      <c r="D280" s="1">
        <f t="shared" si="124"/>
        <v>1.7588551309269849</v>
      </c>
      <c r="E280" s="1">
        <f t="shared" si="125"/>
        <v>1.7333364189424847</v>
      </c>
      <c r="F280" s="1">
        <v>7.0633505515869222E-2</v>
      </c>
      <c r="G280" s="1">
        <f t="shared" si="126"/>
        <v>-1.1509892393325949</v>
      </c>
      <c r="H280" s="1">
        <v>176.59016862033974</v>
      </c>
      <c r="I280" s="1">
        <f t="shared" si="127"/>
        <v>2.2469665212529395</v>
      </c>
      <c r="J280" s="1">
        <f t="shared" si="128"/>
        <v>1.9522046292594801</v>
      </c>
      <c r="K280" s="1">
        <v>0.11085900502796497</v>
      </c>
      <c r="L280" s="1">
        <f t="shared" si="129"/>
        <v>-0.95522902356787265</v>
      </c>
      <c r="M280" s="1">
        <v>63.657935728387564</v>
      </c>
      <c r="N280" s="1">
        <f t="shared" si="130"/>
        <v>1.80385255140239</v>
      </c>
      <c r="O280" s="1">
        <f t="shared" si="131"/>
        <v>1.8883979725247737</v>
      </c>
      <c r="P280" s="1">
        <v>7.7117777624131564E-2</v>
      </c>
      <c r="Q280" s="1">
        <f t="shared" si="132"/>
        <v>-1.1128454943993553</v>
      </c>
      <c r="R280" s="1">
        <v>72.306774325663241</v>
      </c>
      <c r="S280" s="1">
        <f t="shared" si="133"/>
        <v>1.8591789876739413</v>
      </c>
      <c r="T280" s="1">
        <f t="shared" si="134"/>
        <v>1.6706532910729088</v>
      </c>
      <c r="U280" s="1">
        <v>0.16917923273248703</v>
      </c>
      <c r="V280" s="1">
        <f t="shared" si="135"/>
        <v>-0.77165294899926518</v>
      </c>
      <c r="W280" s="1">
        <v>166.86486177053436</v>
      </c>
      <c r="X280" s="1">
        <f t="shared" si="136"/>
        <v>2.2223648930255546</v>
      </c>
      <c r="Y280" s="1">
        <f t="shared" si="137"/>
        <v>2.8800057019255569</v>
      </c>
      <c r="Z280" s="1">
        <v>0.20434050162525672</v>
      </c>
      <c r="AA280" s="1">
        <f t="shared" si="138"/>
        <v>-0.68964554482593821</v>
      </c>
      <c r="AB280">
        <v>66.118185969200354</v>
      </c>
      <c r="AC280" s="1">
        <f t="shared" si="139"/>
        <v>1.8203209296789982</v>
      </c>
      <c r="AD280" s="1">
        <f t="shared" si="140"/>
        <v>2.6395021954915037</v>
      </c>
      <c r="AE280">
        <v>9.7539866160592778E-2</v>
      </c>
      <c r="AF280" s="1">
        <f t="shared" si="141"/>
        <v>-1.0108178446615725</v>
      </c>
      <c r="AG280">
        <v>55.350082300712138</v>
      </c>
      <c r="AH280" s="1">
        <f t="shared" si="142"/>
        <v>1.7431182709729813</v>
      </c>
      <c r="AI280" s="1">
        <f t="shared" si="143"/>
        <v>1.7244632949239109</v>
      </c>
      <c r="AT280" s="1">
        <v>6.8138815722027624E-2</v>
      </c>
      <c r="AU280" s="1">
        <f t="shared" si="144"/>
        <v>-1.1666054189022477</v>
      </c>
      <c r="AV280" s="1">
        <v>161.84662484453685</v>
      </c>
      <c r="AW280" s="1">
        <f t="shared" si="145"/>
        <v>2.2091036470399379</v>
      </c>
      <c r="AX280" s="1">
        <f t="shared" si="146"/>
        <v>1.893616823003154</v>
      </c>
      <c r="AY280" s="1">
        <v>0.10271901746153916</v>
      </c>
      <c r="AZ280" s="1">
        <f t="shared" si="147"/>
        <v>-0.98834914341338975</v>
      </c>
      <c r="BA280" s="1">
        <v>49.508598072742615</v>
      </c>
      <c r="BB280" s="1">
        <f t="shared" si="148"/>
        <v>1.6946806286564249</v>
      </c>
      <c r="BC280" s="1">
        <f t="shared" si="149"/>
        <v>1.7146578614958166</v>
      </c>
    </row>
    <row r="281" spans="1:55" x14ac:dyDescent="0.25">
      <c r="A281" s="1">
        <v>0.11988056487089756</v>
      </c>
      <c r="B281" s="1">
        <f t="shared" si="123"/>
        <v>-0.92125121934888343</v>
      </c>
      <c r="C281" s="1">
        <v>45.843101007709073</v>
      </c>
      <c r="D281" s="1">
        <f t="shared" si="124"/>
        <v>1.6612739873403459</v>
      </c>
      <c r="E281" s="1">
        <f t="shared" si="125"/>
        <v>1.8032800960789952</v>
      </c>
      <c r="F281" s="1">
        <v>9.3276929590502974E-2</v>
      </c>
      <c r="G281" s="1">
        <f t="shared" si="126"/>
        <v>-1.0302257580808627</v>
      </c>
      <c r="H281" s="1">
        <v>128.78120620993579</v>
      </c>
      <c r="I281" s="1">
        <f t="shared" si="127"/>
        <v>2.1098524885295626</v>
      </c>
      <c r="J281" s="1">
        <f t="shared" si="128"/>
        <v>2.0479515989387247</v>
      </c>
      <c r="K281" s="1">
        <v>8.387987319784751E-2</v>
      </c>
      <c r="L281" s="1">
        <f t="shared" si="129"/>
        <v>-1.076342234734075</v>
      </c>
      <c r="M281" s="1">
        <v>133.87005357770403</v>
      </c>
      <c r="N281" s="1">
        <f t="shared" si="130"/>
        <v>2.1266834372024124</v>
      </c>
      <c r="O281" s="1">
        <f t="shared" si="131"/>
        <v>1.9758431552468425</v>
      </c>
      <c r="P281" s="1">
        <v>9.6200960228554996E-2</v>
      </c>
      <c r="Q281" s="1">
        <f t="shared" si="132"/>
        <v>-1.0168205930361836</v>
      </c>
      <c r="R281" s="1">
        <v>56.201902499359178</v>
      </c>
      <c r="S281" s="1">
        <f t="shared" si="133"/>
        <v>1.7497510171880768</v>
      </c>
      <c r="T281" s="1">
        <f t="shared" si="134"/>
        <v>1.7208060391100006</v>
      </c>
      <c r="U281" s="1">
        <v>0.22111431553635985</v>
      </c>
      <c r="V281" s="1">
        <f t="shared" si="135"/>
        <v>-0.65538313911651702</v>
      </c>
      <c r="W281" s="1">
        <v>60.961673150081253</v>
      </c>
      <c r="X281" s="1">
        <f t="shared" si="136"/>
        <v>1.7850568781129734</v>
      </c>
      <c r="Y281" s="1">
        <f t="shared" si="137"/>
        <v>2.7236844703074028</v>
      </c>
      <c r="Z281" s="1">
        <v>0.22942598007301188</v>
      </c>
      <c r="AA281" s="1">
        <f t="shared" si="138"/>
        <v>-0.63935740437945965</v>
      </c>
      <c r="AB281">
        <v>21.218833352447906</v>
      </c>
      <c r="AC281" s="1">
        <f t="shared" si="139"/>
        <v>1.3267215019723579</v>
      </c>
      <c r="AD281" s="1">
        <f t="shared" si="140"/>
        <v>2.0750858485169692</v>
      </c>
      <c r="AE281">
        <v>3.6559456742031191E-2</v>
      </c>
      <c r="AF281" s="1">
        <f t="shared" si="141"/>
        <v>-1.4370002663214401</v>
      </c>
      <c r="AG281">
        <v>323.45380029944869</v>
      </c>
      <c r="AH281" s="1">
        <f t="shared" si="142"/>
        <v>2.5098122580870634</v>
      </c>
      <c r="AI281" s="1">
        <f t="shared" si="143"/>
        <v>1.7465635302294704</v>
      </c>
      <c r="AT281" s="1">
        <v>0.30788944087472792</v>
      </c>
      <c r="AU281" s="1">
        <f t="shared" si="144"/>
        <v>-0.51160520505092144</v>
      </c>
      <c r="AV281" s="1">
        <v>6.9961489444267793</v>
      </c>
      <c r="AW281" s="1">
        <f t="shared" si="145"/>
        <v>0.84485904681208379</v>
      </c>
      <c r="AX281" s="1">
        <f t="shared" si="146"/>
        <v>1.6513886850075983</v>
      </c>
      <c r="AY281" s="1">
        <v>9.5006539799597528E-2</v>
      </c>
      <c r="AZ281" s="1">
        <f t="shared" si="147"/>
        <v>-1.0222464989098596</v>
      </c>
      <c r="BA281" s="1">
        <v>64.228590642307083</v>
      </c>
      <c r="BB281" s="1">
        <f t="shared" si="148"/>
        <v>1.8077283924642897</v>
      </c>
      <c r="BC281" s="1">
        <f t="shared" si="149"/>
        <v>1.7683879518218755</v>
      </c>
    </row>
    <row r="282" spans="1:55" x14ac:dyDescent="0.25">
      <c r="A282" s="1">
        <v>0.13282833096650579</v>
      </c>
      <c r="B282" s="1">
        <f t="shared" si="123"/>
        <v>-0.87670928437938389</v>
      </c>
      <c r="C282" s="1">
        <v>41.684965056958141</v>
      </c>
      <c r="D282" s="1">
        <f t="shared" si="124"/>
        <v>1.6199794417793978</v>
      </c>
      <c r="E282" s="1">
        <f t="shared" si="125"/>
        <v>1.8477954672581909</v>
      </c>
      <c r="F282" s="1">
        <v>7.4633491662553633E-2</v>
      </c>
      <c r="G282" s="1">
        <f t="shared" si="126"/>
        <v>-1.1270662398172677</v>
      </c>
      <c r="H282" s="1">
        <v>235.93534432752153</v>
      </c>
      <c r="I282" s="1">
        <f t="shared" si="127"/>
        <v>2.3727930053053021</v>
      </c>
      <c r="J282" s="1">
        <f t="shared" si="128"/>
        <v>2.1052826546290708</v>
      </c>
      <c r="K282" s="1">
        <v>8.2918752524124881E-2</v>
      </c>
      <c r="L282" s="1">
        <f t="shared" si="129"/>
        <v>-1.0813472402969926</v>
      </c>
      <c r="M282" s="1">
        <v>164.36498772425153</v>
      </c>
      <c r="N282" s="1">
        <f t="shared" si="130"/>
        <v>2.2158093116373703</v>
      </c>
      <c r="O282" s="1">
        <f t="shared" si="131"/>
        <v>2.0491191257202424</v>
      </c>
      <c r="P282" s="1">
        <v>7.1284365057214083E-2</v>
      </c>
      <c r="Q282" s="1">
        <f t="shared" si="132"/>
        <v>-1.1470057143833812</v>
      </c>
      <c r="R282" s="1">
        <v>85.787897395303688</v>
      </c>
      <c r="S282" s="1">
        <f t="shared" si="133"/>
        <v>1.9334260236858505</v>
      </c>
      <c r="T282" s="1">
        <f t="shared" si="134"/>
        <v>1.6856289375378055</v>
      </c>
      <c r="U282" s="1">
        <v>0.15357794610968106</v>
      </c>
      <c r="V282" s="1">
        <f t="shared" si="135"/>
        <v>-0.81367114478974201</v>
      </c>
      <c r="W282" s="1">
        <v>158.46667289688216</v>
      </c>
      <c r="X282" s="1">
        <f t="shared" si="136"/>
        <v>2.199937939747056</v>
      </c>
      <c r="Y282" s="1">
        <f t="shared" si="137"/>
        <v>2.7037187613621647</v>
      </c>
      <c r="Z282" s="1">
        <v>0.20553850001196222</v>
      </c>
      <c r="AA282" s="1">
        <f t="shared" si="138"/>
        <v>-0.68710681721038058</v>
      </c>
      <c r="AB282">
        <v>81.19172964092148</v>
      </c>
      <c r="AC282" s="1">
        <f t="shared" si="139"/>
        <v>1.9095117933515495</v>
      </c>
      <c r="AD282" s="1">
        <f t="shared" si="140"/>
        <v>2.779061050658866</v>
      </c>
      <c r="AE282">
        <v>7.6346756552898729E-2</v>
      </c>
      <c r="AF282" s="1">
        <f t="shared" si="141"/>
        <v>-1.1172094083927477</v>
      </c>
      <c r="AG282">
        <v>98.471105941864622</v>
      </c>
      <c r="AH282" s="1">
        <f t="shared" si="142"/>
        <v>1.9933088155649699</v>
      </c>
      <c r="AI282" s="1">
        <f t="shared" si="143"/>
        <v>1.7841854898381191</v>
      </c>
      <c r="AT282" s="1">
        <v>6.8312630302072061E-2</v>
      </c>
      <c r="AU282" s="1">
        <f t="shared" si="144"/>
        <v>-1.1654989923158556</v>
      </c>
      <c r="AV282" s="1">
        <v>126.34817657659143</v>
      </c>
      <c r="AW282" s="1">
        <f t="shared" si="145"/>
        <v>2.1015689786782623</v>
      </c>
      <c r="AX282" s="1">
        <f t="shared" si="146"/>
        <v>1.8031495458459628</v>
      </c>
      <c r="AY282" s="1">
        <v>8.2138298492049122E-2</v>
      </c>
      <c r="AZ282" s="1">
        <f t="shared" si="147"/>
        <v>-1.0854542978686303</v>
      </c>
      <c r="BA282" s="1">
        <v>155.77075967663404</v>
      </c>
      <c r="BB282" s="1">
        <f t="shared" si="148"/>
        <v>2.1924859379136135</v>
      </c>
      <c r="BC282" s="1">
        <f t="shared" si="149"/>
        <v>2.0198786279797516</v>
      </c>
    </row>
    <row r="283" spans="1:55" x14ac:dyDescent="0.25">
      <c r="A283" s="1">
        <v>0.17822367822056703</v>
      </c>
      <c r="B283" s="1">
        <f t="shared" si="123"/>
        <v>-0.74903459750790402</v>
      </c>
      <c r="C283" s="1">
        <v>14.521633546381617</v>
      </c>
      <c r="D283" s="1">
        <f t="shared" si="124"/>
        <v>1.1620154731323475</v>
      </c>
      <c r="E283" s="1">
        <f t="shared" si="125"/>
        <v>1.5513508681687906</v>
      </c>
      <c r="F283" s="1">
        <v>0.10345959420403299</v>
      </c>
      <c r="G283" s="1">
        <f t="shared" si="126"/>
        <v>-0.98522922934173296</v>
      </c>
      <c r="H283" s="1">
        <v>109.05411462100179</v>
      </c>
      <c r="I283" s="1">
        <f t="shared" si="127"/>
        <v>2.0376420561915163</v>
      </c>
      <c r="J283" s="1">
        <f t="shared" si="128"/>
        <v>2.0681908285982726</v>
      </c>
      <c r="K283" s="1">
        <v>0.10662266163893333</v>
      </c>
      <c r="L283" s="1">
        <f t="shared" si="129"/>
        <v>-0.97215048031158435</v>
      </c>
      <c r="M283" s="1">
        <v>88.937894112437249</v>
      </c>
      <c r="N283" s="1">
        <f t="shared" si="130"/>
        <v>1.949086841931269</v>
      </c>
      <c r="O283" s="1">
        <f t="shared" si="131"/>
        <v>2.0049229840493075</v>
      </c>
      <c r="P283" s="1">
        <v>6.6527389741193044E-2</v>
      </c>
      <c r="Q283" s="1">
        <f t="shared" si="132"/>
        <v>-1.1769995161336171</v>
      </c>
      <c r="R283" s="1">
        <v>104.66152325395775</v>
      </c>
      <c r="S283" s="1">
        <f t="shared" si="133"/>
        <v>2.0197870512136435</v>
      </c>
      <c r="T283" s="1">
        <f t="shared" si="134"/>
        <v>1.7160474779535511</v>
      </c>
      <c r="U283" s="1">
        <v>0.18565482234817937</v>
      </c>
      <c r="V283" s="1">
        <f t="shared" si="135"/>
        <v>-0.73129376557596337</v>
      </c>
      <c r="W283" s="1">
        <v>129.85991982937665</v>
      </c>
      <c r="X283" s="1">
        <f t="shared" si="136"/>
        <v>2.1134751304197645</v>
      </c>
      <c r="Y283" s="1">
        <f t="shared" si="137"/>
        <v>2.8900494300743858</v>
      </c>
      <c r="Z283" s="1">
        <v>0.21610225839611333</v>
      </c>
      <c r="AA283" s="1">
        <f t="shared" si="138"/>
        <v>-0.66534069445944755</v>
      </c>
      <c r="AB283">
        <v>64.759587459378196</v>
      </c>
      <c r="AC283" s="1">
        <f t="shared" si="139"/>
        <v>1.8113040734864276</v>
      </c>
      <c r="AD283" s="1">
        <f t="shared" si="140"/>
        <v>2.7223707922420286</v>
      </c>
      <c r="AE283">
        <v>9.8906536936419986E-2</v>
      </c>
      <c r="AF283" s="1">
        <f t="shared" si="141"/>
        <v>-1.0047750040388419</v>
      </c>
      <c r="AG283">
        <v>59.246150142796346</v>
      </c>
      <c r="AH283" s="1">
        <f t="shared" si="142"/>
        <v>1.7726601348330031</v>
      </c>
      <c r="AI283" s="1">
        <f t="shared" si="143"/>
        <v>1.7642359012789264</v>
      </c>
      <c r="AT283" s="1">
        <v>9.8251115149052326E-2</v>
      </c>
      <c r="AU283" s="1">
        <f t="shared" si="144"/>
        <v>-1.0076625116870752</v>
      </c>
      <c r="AV283" s="1">
        <v>111.47819287899635</v>
      </c>
      <c r="AW283" s="1">
        <f t="shared" si="145"/>
        <v>2.0471899199529893</v>
      </c>
      <c r="AX283" s="1">
        <f t="shared" si="146"/>
        <v>2.0316225881277346</v>
      </c>
      <c r="AY283" s="1">
        <v>0.1067021703035083</v>
      </c>
      <c r="AZ283" s="1">
        <f t="shared" si="147"/>
        <v>-0.9718267470117814</v>
      </c>
      <c r="BA283" s="1">
        <v>41.415553772982648</v>
      </c>
      <c r="BB283" s="1">
        <f t="shared" si="148"/>
        <v>1.6171634727441464</v>
      </c>
      <c r="BC283" s="1">
        <f t="shared" si="149"/>
        <v>1.6640450344844662</v>
      </c>
    </row>
    <row r="284" spans="1:55" x14ac:dyDescent="0.25">
      <c r="A284" s="1">
        <v>0.20426058349193824</v>
      </c>
      <c r="B284" s="1">
        <f t="shared" si="123"/>
        <v>-0.68981543181846472</v>
      </c>
      <c r="C284" s="1">
        <v>9.3895324457674985</v>
      </c>
      <c r="D284" s="1">
        <f t="shared" si="124"/>
        <v>0.97264396699681366</v>
      </c>
      <c r="E284" s="1">
        <f t="shared" si="125"/>
        <v>1.4100061003749471</v>
      </c>
      <c r="F284" s="1">
        <v>0.13668010714974047</v>
      </c>
      <c r="G284" s="1">
        <f t="shared" si="126"/>
        <v>-0.86429468940998255</v>
      </c>
      <c r="H284" s="1">
        <v>32.859470798568978</v>
      </c>
      <c r="I284" s="1">
        <f t="shared" si="127"/>
        <v>1.5166605648473084</v>
      </c>
      <c r="J284" s="1">
        <f t="shared" si="128"/>
        <v>1.7547956541103689</v>
      </c>
      <c r="K284" s="1">
        <v>7.4171878412999118E-2</v>
      </c>
      <c r="L284" s="1">
        <f t="shared" si="129"/>
        <v>-1.1297607222815824</v>
      </c>
      <c r="M284" s="1">
        <v>167.47426800106376</v>
      </c>
      <c r="N284" s="1">
        <f t="shared" si="130"/>
        <v>2.2239480882467264</v>
      </c>
      <c r="O284" s="1">
        <f t="shared" si="131"/>
        <v>1.9685124862151366</v>
      </c>
      <c r="P284" s="1">
        <v>4.6000770589863918E-2</v>
      </c>
      <c r="Q284" s="1">
        <f t="shared" si="132"/>
        <v>-1.3372348930983691</v>
      </c>
      <c r="R284" s="1">
        <v>211.08649648989663</v>
      </c>
      <c r="S284" s="1">
        <f t="shared" si="133"/>
        <v>2.3244604517467824</v>
      </c>
      <c r="T284" s="1">
        <f t="shared" si="134"/>
        <v>1.7382588980766234</v>
      </c>
      <c r="U284" s="1">
        <v>0.2571279113829586</v>
      </c>
      <c r="V284" s="1">
        <f t="shared" si="135"/>
        <v>-0.58985077788197249</v>
      </c>
      <c r="W284" s="1">
        <v>29.626148760313928</v>
      </c>
      <c r="X284" s="1">
        <f t="shared" si="136"/>
        <v>1.4716751992069455</v>
      </c>
      <c r="Y284" s="1">
        <f t="shared" si="137"/>
        <v>2.4949957758662542</v>
      </c>
      <c r="Z284" s="1">
        <v>0.229154397220488</v>
      </c>
      <c r="AA284" s="1">
        <f t="shared" si="138"/>
        <v>-0.63987180470646876</v>
      </c>
      <c r="AB284">
        <v>38.140661017980051</v>
      </c>
      <c r="AC284" s="1">
        <f t="shared" si="139"/>
        <v>1.5813882155577448</v>
      </c>
      <c r="AD284" s="1">
        <f t="shared" si="140"/>
        <v>2.4714141237762179</v>
      </c>
      <c r="AE284">
        <v>5.167610932313875E-2</v>
      </c>
      <c r="AF284" s="1">
        <f t="shared" si="141"/>
        <v>-1.2867101916673565</v>
      </c>
      <c r="AG284">
        <v>128.8232629026314</v>
      </c>
      <c r="AH284" s="1">
        <f t="shared" si="142"/>
        <v>2.1099942949958095</v>
      </c>
      <c r="AI284" s="1">
        <f t="shared" si="143"/>
        <v>1.6398364671858374</v>
      </c>
      <c r="AT284" s="1">
        <v>8.8173984888793966E-2</v>
      </c>
      <c r="AU284" s="1">
        <f t="shared" si="144"/>
        <v>-1.0546595314873284</v>
      </c>
      <c r="AV284" s="1">
        <v>90.454879676841912</v>
      </c>
      <c r="AW284" s="1">
        <f t="shared" si="145"/>
        <v>1.9564320002678421</v>
      </c>
      <c r="AX284" s="1">
        <f t="shared" si="146"/>
        <v>1.8550365704359526</v>
      </c>
      <c r="AY284" s="1">
        <v>0.11287915043953164</v>
      </c>
      <c r="AZ284" s="1">
        <f t="shared" si="147"/>
        <v>-0.94738626786472824</v>
      </c>
      <c r="BA284" s="1">
        <v>221.86960452710983</v>
      </c>
      <c r="BB284" s="1">
        <f t="shared" si="148"/>
        <v>2.3460978092607143</v>
      </c>
      <c r="BC284" s="1">
        <f t="shared" si="149"/>
        <v>2.4763899254614277</v>
      </c>
    </row>
    <row r="285" spans="1:55" x14ac:dyDescent="0.25">
      <c r="A285" s="1">
        <v>0.1872051324029744</v>
      </c>
      <c r="B285" s="1">
        <f t="shared" si="123"/>
        <v>-0.72768224884718868</v>
      </c>
      <c r="C285" s="1">
        <v>15.007029925759625</v>
      </c>
      <c r="D285" s="1">
        <f t="shared" si="124"/>
        <v>1.1762947485732378</v>
      </c>
      <c r="E285" s="1">
        <f t="shared" si="125"/>
        <v>1.6164950435945793</v>
      </c>
      <c r="F285" s="1">
        <v>7.0373550530016316E-2</v>
      </c>
      <c r="G285" s="1">
        <f t="shared" si="126"/>
        <v>-1.1525905371252989</v>
      </c>
      <c r="H285" s="1">
        <v>182.32060248366838</v>
      </c>
      <c r="I285" s="1">
        <f t="shared" si="127"/>
        <v>2.2608357473132816</v>
      </c>
      <c r="J285" s="1">
        <f t="shared" si="128"/>
        <v>1.9615255153422317</v>
      </c>
      <c r="K285" s="1">
        <v>8.5417524822454877E-2</v>
      </c>
      <c r="L285" s="1">
        <f t="shared" si="129"/>
        <v>-1.0684530174505684</v>
      </c>
      <c r="M285" s="1">
        <v>132.20985556576653</v>
      </c>
      <c r="N285" s="1">
        <f t="shared" si="130"/>
        <v>2.1212638307796543</v>
      </c>
      <c r="O285" s="1">
        <f t="shared" si="131"/>
        <v>1.9853599513820399</v>
      </c>
      <c r="P285" s="1">
        <v>7.119937341898204E-2</v>
      </c>
      <c r="Q285" s="1">
        <f t="shared" si="132"/>
        <v>-1.1475238282996034</v>
      </c>
      <c r="R285" s="1">
        <v>71.421170021306878</v>
      </c>
      <c r="S285" s="1">
        <f t="shared" si="133"/>
        <v>1.8538269605254154</v>
      </c>
      <c r="T285" s="1">
        <f t="shared" si="134"/>
        <v>1.6155019310338936</v>
      </c>
      <c r="U285" s="1">
        <v>0.14633970305819788</v>
      </c>
      <c r="V285" s="1">
        <f t="shared" si="135"/>
        <v>-0.83463783054027063</v>
      </c>
      <c r="W285" s="1">
        <v>182.47557325875172</v>
      </c>
      <c r="X285" s="1">
        <f t="shared" si="136"/>
        <v>2.2612047366887138</v>
      </c>
      <c r="Y285" s="1">
        <f t="shared" si="137"/>
        <v>2.7092047040630907</v>
      </c>
      <c r="Z285" s="1">
        <v>0.27024739402558334</v>
      </c>
      <c r="AA285" s="1">
        <f t="shared" si="138"/>
        <v>-0.56823848522207432</v>
      </c>
      <c r="AB285">
        <v>16.631002602050195</v>
      </c>
      <c r="AC285" s="1">
        <f t="shared" si="139"/>
        <v>1.2209184315053201</v>
      </c>
      <c r="AD285" s="1">
        <f t="shared" si="140"/>
        <v>2.1486021507821151</v>
      </c>
      <c r="AE285">
        <v>7.7810605026614035E-2</v>
      </c>
      <c r="AF285" s="1">
        <f t="shared" si="141"/>
        <v>-1.1089612077575806</v>
      </c>
      <c r="AG285">
        <v>64.314763547363299</v>
      </c>
      <c r="AH285" s="1">
        <f t="shared" si="142"/>
        <v>1.8083106772972586</v>
      </c>
      <c r="AI285" s="1">
        <f t="shared" si="143"/>
        <v>1.6306347459653938</v>
      </c>
      <c r="AT285" s="1">
        <v>9.7893143476192698E-2</v>
      </c>
      <c r="AU285" s="1">
        <f t="shared" si="144"/>
        <v>-1.0092477255077332</v>
      </c>
      <c r="AV285" s="1">
        <v>90.874769829794445</v>
      </c>
      <c r="AW285" s="1">
        <f t="shared" si="145"/>
        <v>1.9584433238750529</v>
      </c>
      <c r="AX285" s="1">
        <f t="shared" si="146"/>
        <v>1.9404981298221877</v>
      </c>
      <c r="AY285" s="1">
        <v>5.8044894379023049E-2</v>
      </c>
      <c r="AZ285" s="1">
        <f t="shared" si="147"/>
        <v>-1.2362359747287273</v>
      </c>
      <c r="BA285" s="1">
        <v>150.75596146587378</v>
      </c>
      <c r="BB285" s="1">
        <f t="shared" si="148"/>
        <v>2.1782744948124693</v>
      </c>
      <c r="BC285" s="1">
        <f t="shared" si="149"/>
        <v>1.7620216037560772</v>
      </c>
    </row>
    <row r="286" spans="1:55" x14ac:dyDescent="0.25">
      <c r="A286" s="1">
        <v>0.14420970320888796</v>
      </c>
      <c r="B286" s="1">
        <f t="shared" si="123"/>
        <v>-0.84100551695153036</v>
      </c>
      <c r="C286" s="1">
        <v>21.448670092290822</v>
      </c>
      <c r="D286" s="1">
        <f t="shared" si="124"/>
        <v>1.3314003692720204</v>
      </c>
      <c r="E286" s="1">
        <f t="shared" si="125"/>
        <v>1.5831053928136751</v>
      </c>
      <c r="F286" s="1">
        <v>7.9289516988521463E-2</v>
      </c>
      <c r="G286" s="1">
        <f t="shared" si="126"/>
        <v>-1.1007842277515878</v>
      </c>
      <c r="H286" s="1">
        <v>190.70077037563254</v>
      </c>
      <c r="I286" s="1">
        <f t="shared" si="127"/>
        <v>2.2803524474729087</v>
      </c>
      <c r="J286" s="1">
        <f t="shared" si="128"/>
        <v>2.0715707856122298</v>
      </c>
      <c r="K286" s="1">
        <v>0.10825323984481922</v>
      </c>
      <c r="L286" s="1">
        <f t="shared" si="129"/>
        <v>-0.96555909704691401</v>
      </c>
      <c r="M286" s="1">
        <v>86.554008187567504</v>
      </c>
      <c r="N286" s="1">
        <f t="shared" si="130"/>
        <v>1.9372871842095292</v>
      </c>
      <c r="O286" s="1">
        <f t="shared" si="131"/>
        <v>2.0063890342233517</v>
      </c>
      <c r="P286" s="1">
        <v>6.6001184847758534E-2</v>
      </c>
      <c r="Q286" s="1">
        <f t="shared" si="132"/>
        <v>-1.1804482679698796</v>
      </c>
      <c r="R286" s="1">
        <v>94.625091868494792</v>
      </c>
      <c r="S286" s="1">
        <f t="shared" si="133"/>
        <v>1.9760063141510458</v>
      </c>
      <c r="T286" s="1">
        <f t="shared" si="134"/>
        <v>1.6739457100897417</v>
      </c>
      <c r="U286" s="1">
        <v>0.12648777878859055</v>
      </c>
      <c r="V286" s="1">
        <f t="shared" si="135"/>
        <v>-0.89795143386427889</v>
      </c>
      <c r="W286" s="1">
        <v>233.52494488273373</v>
      </c>
      <c r="X286" s="1">
        <f t="shared" si="136"/>
        <v>2.3683332782481479</v>
      </c>
      <c r="Y286" s="1">
        <f t="shared" si="137"/>
        <v>2.6374848225991143</v>
      </c>
      <c r="Z286" s="1">
        <v>0.16258073846055077</v>
      </c>
      <c r="AA286" s="1">
        <f t="shared" si="138"/>
        <v>-0.78893090816263378</v>
      </c>
      <c r="AB286">
        <v>78.223419619507709</v>
      </c>
      <c r="AC286" s="1">
        <f t="shared" si="139"/>
        <v>1.8933367976736433</v>
      </c>
      <c r="AD286" s="1">
        <f t="shared" si="140"/>
        <v>2.3998765647084297</v>
      </c>
      <c r="AE286">
        <v>6.0263551726728835E-2</v>
      </c>
      <c r="AF286" s="1">
        <f t="shared" si="141"/>
        <v>-1.2199452760834386</v>
      </c>
      <c r="AG286">
        <v>154.31395586523752</v>
      </c>
      <c r="AH286" s="1">
        <f t="shared" si="142"/>
        <v>2.1884052046191034</v>
      </c>
      <c r="AI286" s="1">
        <f t="shared" si="143"/>
        <v>1.7938552224611644</v>
      </c>
      <c r="AT286" s="1">
        <v>7.407285179003123E-2</v>
      </c>
      <c r="AU286" s="1">
        <f t="shared" si="144"/>
        <v>-1.1303409347755353</v>
      </c>
      <c r="AV286" s="1">
        <v>127.69306178329056</v>
      </c>
      <c r="AW286" s="1">
        <f t="shared" si="145"/>
        <v>2.1061673004655157</v>
      </c>
      <c r="AX286" s="1">
        <f t="shared" si="146"/>
        <v>1.8633026865330338</v>
      </c>
      <c r="AY286" s="1">
        <v>7.6637293954186878E-2</v>
      </c>
      <c r="AZ286" s="1">
        <f t="shared" si="147"/>
        <v>-1.1155598385003962</v>
      </c>
      <c r="BA286" s="1">
        <v>348.95091531442267</v>
      </c>
      <c r="BB286" s="1">
        <f t="shared" si="148"/>
        <v>2.5427643418379784</v>
      </c>
      <c r="BC286" s="1">
        <f t="shared" si="149"/>
        <v>2.2793616748126375</v>
      </c>
    </row>
    <row r="287" spans="1:55" x14ac:dyDescent="0.25">
      <c r="A287" s="1">
        <v>0.12214668731134173</v>
      </c>
      <c r="B287" s="1">
        <f t="shared" si="123"/>
        <v>-0.91311830684783735</v>
      </c>
      <c r="C287" s="1">
        <v>35.631052362153746</v>
      </c>
      <c r="D287" s="1">
        <f t="shared" si="124"/>
        <v>1.5518286494160454</v>
      </c>
      <c r="E287" s="1">
        <f t="shared" si="125"/>
        <v>1.6994825728257392</v>
      </c>
      <c r="F287" s="1">
        <v>9.0389772789208053E-2</v>
      </c>
      <c r="G287" s="1">
        <f t="shared" si="126"/>
        <v>-1.0438807052821346</v>
      </c>
      <c r="H287" s="1">
        <v>150.03313639003071</v>
      </c>
      <c r="I287" s="1">
        <f t="shared" si="127"/>
        <v>2.1761871881358634</v>
      </c>
      <c r="J287" s="1">
        <f t="shared" si="128"/>
        <v>2.0847087000690321</v>
      </c>
      <c r="K287" s="1">
        <v>8.7826769280312869E-2</v>
      </c>
      <c r="L287" s="1">
        <f t="shared" si="129"/>
        <v>-1.0563730925357988</v>
      </c>
      <c r="M287" s="1">
        <v>117.29751199653614</v>
      </c>
      <c r="N287" s="1">
        <f t="shared" si="130"/>
        <v>2.0692888003709871</v>
      </c>
      <c r="O287" s="1">
        <f t="shared" si="131"/>
        <v>1.9588617080388784</v>
      </c>
      <c r="P287" s="1">
        <v>0.11209868387727512</v>
      </c>
      <c r="Q287" s="1">
        <f t="shared" si="132"/>
        <v>-0.95039948631842852</v>
      </c>
      <c r="R287" s="1">
        <v>43.546749000461922</v>
      </c>
      <c r="S287" s="1">
        <f t="shared" si="133"/>
        <v>1.6389557381298729</v>
      </c>
      <c r="T287" s="1">
        <f t="shared" si="134"/>
        <v>1.7244913972741203</v>
      </c>
      <c r="U287" s="1">
        <v>0.1748444604406946</v>
      </c>
      <c r="V287" s="1">
        <f t="shared" si="135"/>
        <v>-0.7573481227951101</v>
      </c>
      <c r="W287" s="1">
        <v>205.8897851968056</v>
      </c>
      <c r="X287" s="1">
        <f t="shared" si="136"/>
        <v>2.3136348005145511</v>
      </c>
      <c r="Y287" s="1">
        <f t="shared" si="137"/>
        <v>3.0549158714168656</v>
      </c>
      <c r="Z287" s="1">
        <v>0.1632618733178727</v>
      </c>
      <c r="AA287" s="1">
        <f t="shared" si="138"/>
        <v>-0.78711522457709016</v>
      </c>
      <c r="AB287">
        <v>136.3206653244745</v>
      </c>
      <c r="AC287" s="1">
        <f t="shared" si="139"/>
        <v>2.1345616970385493</v>
      </c>
      <c r="AD287" s="1">
        <f t="shared" si="140"/>
        <v>2.7118795703455358</v>
      </c>
      <c r="AE287">
        <v>6.2162885352347319E-2</v>
      </c>
      <c r="AF287" s="1">
        <f t="shared" si="141"/>
        <v>-1.2064688355275963</v>
      </c>
      <c r="AG287">
        <v>104.90693839626375</v>
      </c>
      <c r="AH287" s="1">
        <f t="shared" si="142"/>
        <v>2.0208042127651544</v>
      </c>
      <c r="AI287" s="1">
        <f t="shared" si="143"/>
        <v>1.6749742332809154</v>
      </c>
      <c r="AT287" s="1">
        <v>5.4712546035213958E-2</v>
      </c>
      <c r="AU287" s="1">
        <f t="shared" si="144"/>
        <v>-1.2619130749626817</v>
      </c>
      <c r="AV287" s="1">
        <v>253.69166870353652</v>
      </c>
      <c r="AW287" s="1">
        <f t="shared" si="145"/>
        <v>2.4043062051188833</v>
      </c>
      <c r="AX287" s="1">
        <f t="shared" si="146"/>
        <v>1.9052867054174754</v>
      </c>
      <c r="AY287" s="1">
        <v>0.12449079569375358</v>
      </c>
      <c r="AZ287" s="1">
        <f t="shared" si="147"/>
        <v>-0.90486275722031972</v>
      </c>
      <c r="BA287" s="1">
        <v>15.183517235130529</v>
      </c>
      <c r="BB287" s="1">
        <f t="shared" si="148"/>
        <v>1.1813723867684143</v>
      </c>
      <c r="BC287" s="1">
        <f t="shared" si="149"/>
        <v>1.3055818435908606</v>
      </c>
    </row>
    <row r="288" spans="1:55" x14ac:dyDescent="0.25">
      <c r="A288" s="1">
        <v>0.14954711010812319</v>
      </c>
      <c r="B288" s="1">
        <f t="shared" si="123"/>
        <v>-0.82522197498453154</v>
      </c>
      <c r="C288" s="1">
        <v>28.392147995001526</v>
      </c>
      <c r="D288" s="1">
        <f t="shared" si="124"/>
        <v>1.4531982501196505</v>
      </c>
      <c r="E288" s="1">
        <f t="shared" si="125"/>
        <v>1.7609786144472099</v>
      </c>
      <c r="F288" s="1">
        <v>0.1041193133145827</v>
      </c>
      <c r="G288" s="1">
        <f t="shared" si="126"/>
        <v>-0.98246870480282256</v>
      </c>
      <c r="H288" s="1">
        <v>89.91535472994471</v>
      </c>
      <c r="I288" s="1">
        <f t="shared" si="127"/>
        <v>1.9538338619787268</v>
      </c>
      <c r="J288" s="1">
        <f t="shared" si="128"/>
        <v>1.9886983192720151</v>
      </c>
      <c r="K288" s="1">
        <v>8.0904136022749859E-2</v>
      </c>
      <c r="L288" s="1">
        <f t="shared" si="129"/>
        <v>-1.0920292755948717</v>
      </c>
      <c r="M288" s="1">
        <v>157.29058094876038</v>
      </c>
      <c r="N288" s="1">
        <f t="shared" si="130"/>
        <v>2.1967027164919717</v>
      </c>
      <c r="O288" s="1">
        <f t="shared" si="131"/>
        <v>2.0115785955420842</v>
      </c>
      <c r="P288" s="1">
        <v>0.12976702014691024</v>
      </c>
      <c r="Q288" s="1">
        <f t="shared" si="132"/>
        <v>-0.88683566799885349</v>
      </c>
      <c r="R288" s="1">
        <v>34.655480549033953</v>
      </c>
      <c r="S288" s="1">
        <f t="shared" si="133"/>
        <v>1.5397719253544229</v>
      </c>
      <c r="T288" s="1">
        <f t="shared" si="134"/>
        <v>1.7362539429981672</v>
      </c>
      <c r="U288" s="1">
        <v>0.19533612716487547</v>
      </c>
      <c r="V288" s="1">
        <f t="shared" si="135"/>
        <v>-0.70921742707898638</v>
      </c>
      <c r="W288" s="1">
        <v>122.99442945999016</v>
      </c>
      <c r="X288" s="1">
        <f t="shared" si="136"/>
        <v>2.0898854422558868</v>
      </c>
      <c r="Y288" s="1">
        <f t="shared" si="137"/>
        <v>2.9467485745004596</v>
      </c>
      <c r="Z288" s="1">
        <v>0.2090547263001932</v>
      </c>
      <c r="AA288" s="1">
        <f t="shared" si="138"/>
        <v>-0.67974000949174906</v>
      </c>
      <c r="AB288">
        <v>108.60704592890519</v>
      </c>
      <c r="AC288" s="1">
        <f t="shared" si="139"/>
        <v>2.0358580012084597</v>
      </c>
      <c r="AD288" s="1">
        <f t="shared" si="140"/>
        <v>2.9950539511874528</v>
      </c>
      <c r="AE288">
        <v>5.2464540665162464E-2</v>
      </c>
      <c r="AF288" s="1">
        <f t="shared" si="141"/>
        <v>-1.2801341250974241</v>
      </c>
      <c r="AG288">
        <v>181.12881697746843</v>
      </c>
      <c r="AH288" s="1">
        <f t="shared" si="142"/>
        <v>2.2579875505829463</v>
      </c>
      <c r="AI288" s="1">
        <f t="shared" si="143"/>
        <v>1.7638679465802876</v>
      </c>
      <c r="AT288" s="1">
        <v>0.10862895570799172</v>
      </c>
      <c r="AU288" s="1">
        <f t="shared" si="144"/>
        <v>-0.9640543954834554</v>
      </c>
      <c r="AV288" s="1">
        <v>44.797188299823162</v>
      </c>
      <c r="AW288" s="1">
        <f t="shared" si="145"/>
        <v>1.6512507563152827</v>
      </c>
      <c r="AX288" s="1">
        <f t="shared" si="146"/>
        <v>1.7128190733337314</v>
      </c>
      <c r="AY288" s="1">
        <v>0.16239910967831755</v>
      </c>
      <c r="AZ288" s="1">
        <f t="shared" si="147"/>
        <v>-0.7894163560237456</v>
      </c>
      <c r="BA288" s="1">
        <v>38.601361920834925</v>
      </c>
      <c r="BB288" s="1">
        <f t="shared" si="148"/>
        <v>1.5866026275802825</v>
      </c>
      <c r="BC288" s="1">
        <f t="shared" si="149"/>
        <v>2.0098426077360849</v>
      </c>
    </row>
    <row r="289" spans="1:55" x14ac:dyDescent="0.25">
      <c r="A289" s="1">
        <v>0.1169144132245392</v>
      </c>
      <c r="B289" s="1">
        <f t="shared" si="123"/>
        <v>-0.93213194565572377</v>
      </c>
      <c r="C289" s="1">
        <v>55.895929213894647</v>
      </c>
      <c r="D289" s="1">
        <f t="shared" si="124"/>
        <v>1.7473801802599833</v>
      </c>
      <c r="E289" s="1">
        <f t="shared" si="125"/>
        <v>1.8746060452104338</v>
      </c>
      <c r="F289" s="1">
        <v>7.9677270751765422E-2</v>
      </c>
      <c r="G289" s="1">
        <f t="shared" si="126"/>
        <v>-1.0986655505601139</v>
      </c>
      <c r="H289" s="1">
        <v>159.10686630576896</v>
      </c>
      <c r="I289" s="1">
        <f t="shared" si="127"/>
        <v>2.2016889221629929</v>
      </c>
      <c r="J289" s="1">
        <f t="shared" si="128"/>
        <v>2.0039664673571891</v>
      </c>
      <c r="K289" s="1">
        <v>8.3738697772508211E-2</v>
      </c>
      <c r="L289" s="1">
        <f t="shared" si="129"/>
        <v>-1.0770737971420812</v>
      </c>
      <c r="M289" s="1">
        <v>137.21088002909107</v>
      </c>
      <c r="N289" s="1">
        <f t="shared" si="130"/>
        <v>2.137388549776376</v>
      </c>
      <c r="O289" s="1">
        <f t="shared" si="131"/>
        <v>1.9844402077626855</v>
      </c>
      <c r="P289" s="1">
        <v>9.406033009401342E-2</v>
      </c>
      <c r="Q289" s="1">
        <f t="shared" si="132"/>
        <v>-1.0265935014802541</v>
      </c>
      <c r="R289" s="1">
        <v>50.054883408386637</v>
      </c>
      <c r="S289" s="1">
        <f t="shared" si="133"/>
        <v>1.6994464541201575</v>
      </c>
      <c r="T289" s="1">
        <f t="shared" si="134"/>
        <v>1.655422961152307</v>
      </c>
      <c r="U289" s="1">
        <v>0.17980784803922548</v>
      </c>
      <c r="V289" s="1">
        <f t="shared" si="135"/>
        <v>-0.74519135661977409</v>
      </c>
      <c r="W289" s="1">
        <v>103.19675565132211</v>
      </c>
      <c r="X289" s="1">
        <f t="shared" si="136"/>
        <v>2.013666043949367</v>
      </c>
      <c r="Y289" s="1">
        <f t="shared" si="137"/>
        <v>2.702213365817149</v>
      </c>
      <c r="Z289" s="1">
        <v>0.18021652350472039</v>
      </c>
      <c r="AA289" s="1">
        <f t="shared" si="138"/>
        <v>-0.74420539239171812</v>
      </c>
      <c r="AB289">
        <v>193.69514853089916</v>
      </c>
      <c r="AC289" s="1">
        <f t="shared" si="139"/>
        <v>2.287118743111233</v>
      </c>
      <c r="AD289" s="1">
        <f t="shared" si="140"/>
        <v>3.0732359191337206</v>
      </c>
      <c r="AE289">
        <v>5.2700505855697237E-2</v>
      </c>
      <c r="AF289" s="1">
        <f t="shared" si="141"/>
        <v>-1.2781852161103457</v>
      </c>
      <c r="AG289">
        <v>149.91235011615015</v>
      </c>
      <c r="AH289" s="1">
        <f t="shared" si="142"/>
        <v>2.1758374124770761</v>
      </c>
      <c r="AI289" s="1">
        <f t="shared" si="143"/>
        <v>1.7022864801224833</v>
      </c>
      <c r="AT289" s="1">
        <v>0.11956345952229289</v>
      </c>
      <c r="AU289" s="1">
        <f t="shared" si="144"/>
        <v>-0.92240152730869207</v>
      </c>
      <c r="AV289" s="1">
        <v>91.057299444440119</v>
      </c>
      <c r="AW289" s="1">
        <f t="shared" si="145"/>
        <v>1.9593147659615253</v>
      </c>
      <c r="AX289" s="1">
        <f t="shared" si="146"/>
        <v>2.1241451883522506</v>
      </c>
      <c r="AY289" s="1">
        <v>0.17429664291461572</v>
      </c>
      <c r="AZ289" s="1">
        <f t="shared" si="147"/>
        <v>-0.75871097765018081</v>
      </c>
      <c r="BA289" s="1">
        <v>32.334301200739993</v>
      </c>
      <c r="BB289" s="1">
        <f t="shared" si="148"/>
        <v>1.5096634795419275</v>
      </c>
      <c r="BC289" s="1">
        <f t="shared" si="149"/>
        <v>1.9897741353598664</v>
      </c>
    </row>
    <row r="290" spans="1:55" x14ac:dyDescent="0.25">
      <c r="A290" s="1">
        <v>0.14999661565490152</v>
      </c>
      <c r="B290" s="1">
        <f t="shared" si="123"/>
        <v>-0.82391853973753504</v>
      </c>
      <c r="C290" s="1">
        <v>39.562107750254057</v>
      </c>
      <c r="D290" s="1">
        <f t="shared" si="124"/>
        <v>1.5972794214468726</v>
      </c>
      <c r="E290" s="1">
        <f t="shared" si="125"/>
        <v>1.9386375526343866</v>
      </c>
      <c r="F290" s="1">
        <v>5.205144359715283E-2</v>
      </c>
      <c r="G290" s="1">
        <f t="shared" si="126"/>
        <v>-1.2835672212430971</v>
      </c>
      <c r="H290" s="1">
        <v>335.66710759469299</v>
      </c>
      <c r="I290" s="1">
        <f t="shared" si="127"/>
        <v>2.5259087863180163</v>
      </c>
      <c r="J290" s="1">
        <f t="shared" si="128"/>
        <v>1.9678819655987694</v>
      </c>
      <c r="K290" s="1">
        <v>7.8537910356248464E-2</v>
      </c>
      <c r="L290" s="1">
        <f t="shared" si="129"/>
        <v>-1.1049206581053694</v>
      </c>
      <c r="M290" s="1">
        <v>129.18182247432881</v>
      </c>
      <c r="N290" s="1">
        <f t="shared" si="130"/>
        <v>2.1112014072001739</v>
      </c>
      <c r="O290" s="1">
        <f t="shared" si="131"/>
        <v>1.9107267039610745</v>
      </c>
      <c r="P290" s="1">
        <v>0.10688103934185618</v>
      </c>
      <c r="Q290" s="1">
        <f t="shared" si="132"/>
        <v>-0.97109933164399487</v>
      </c>
      <c r="R290" s="1">
        <v>35.481414519887927</v>
      </c>
      <c r="S290" s="1">
        <f t="shared" si="133"/>
        <v>1.5500009253067111</v>
      </c>
      <c r="T290" s="1">
        <f t="shared" si="134"/>
        <v>1.5961301535268089</v>
      </c>
      <c r="U290" s="1">
        <v>0.21128381910300079</v>
      </c>
      <c r="V290" s="1">
        <f t="shared" si="135"/>
        <v>-0.67513376155326865</v>
      </c>
      <c r="W290" s="1">
        <v>59.736070917068972</v>
      </c>
      <c r="X290" s="1">
        <f t="shared" si="136"/>
        <v>1.7762366539033223</v>
      </c>
      <c r="Y290" s="1">
        <f t="shared" si="137"/>
        <v>2.6309403484974077</v>
      </c>
      <c r="Z290" s="1">
        <v>0.15912691255021988</v>
      </c>
      <c r="AA290" s="1">
        <f t="shared" si="138"/>
        <v>-0.79825636351101226</v>
      </c>
      <c r="AB290">
        <v>121.22978366139013</v>
      </c>
      <c r="AC290" s="1">
        <f t="shared" si="139"/>
        <v>2.083609330149951</v>
      </c>
      <c r="AD290" s="1">
        <f t="shared" si="140"/>
        <v>2.6102007141985117</v>
      </c>
      <c r="AE290">
        <v>5.786885067903938E-2</v>
      </c>
      <c r="AF290" s="1">
        <f t="shared" si="141"/>
        <v>-1.2375551429813259</v>
      </c>
      <c r="AG290">
        <v>112.91145134295951</v>
      </c>
      <c r="AH290" s="1">
        <f t="shared" si="142"/>
        <v>2.052737989780224</v>
      </c>
      <c r="AI290" s="1">
        <f t="shared" si="143"/>
        <v>1.6587042617229049</v>
      </c>
      <c r="AT290" s="1">
        <v>8.5858575354070391E-2</v>
      </c>
      <c r="AU290" s="1">
        <f t="shared" si="144"/>
        <v>-1.0662163220177612</v>
      </c>
      <c r="AV290" s="1">
        <v>109.24481473200136</v>
      </c>
      <c r="AW290" s="1">
        <f t="shared" si="145"/>
        <v>2.0384008324916882</v>
      </c>
      <c r="AX290" s="1">
        <f t="shared" si="146"/>
        <v>1.911807942157663</v>
      </c>
      <c r="AY290" s="1">
        <v>8.7615416394660237E-2</v>
      </c>
      <c r="AZ290" s="1">
        <f t="shared" si="147"/>
        <v>-1.0574194707033291</v>
      </c>
      <c r="BA290" s="1">
        <v>266.37079869538098</v>
      </c>
      <c r="BB290" s="1">
        <f t="shared" si="148"/>
        <v>2.4254866129135229</v>
      </c>
      <c r="BC290" s="1">
        <f t="shared" si="149"/>
        <v>2.2937790348235607</v>
      </c>
    </row>
    <row r="291" spans="1:55" x14ac:dyDescent="0.25">
      <c r="F291" s="1">
        <v>6.9577171309958705E-2</v>
      </c>
      <c r="G291" s="1">
        <f t="shared" si="126"/>
        <v>-1.1575332316598281</v>
      </c>
      <c r="H291" s="1">
        <v>338.86773505018959</v>
      </c>
      <c r="I291" s="1">
        <f t="shared" si="127"/>
        <v>2.5300302198945253</v>
      </c>
      <c r="J291" s="1">
        <f t="shared" si="128"/>
        <v>2.1857084969099545</v>
      </c>
      <c r="K291" s="1">
        <v>9.4837042864065996E-2</v>
      </c>
      <c r="L291" s="1">
        <f t="shared" si="129"/>
        <v>-1.0230219963201748</v>
      </c>
      <c r="M291" s="1">
        <v>116.50252642132151</v>
      </c>
      <c r="N291" s="1">
        <f t="shared" si="130"/>
        <v>2.0663353433787073</v>
      </c>
      <c r="O291" s="1">
        <f t="shared" si="131"/>
        <v>2.0198347159800534</v>
      </c>
      <c r="P291" s="1">
        <v>7.6476012798063611E-2</v>
      </c>
      <c r="Q291" s="1">
        <f t="shared" si="132"/>
        <v>-1.1164747627944411</v>
      </c>
      <c r="R291" s="1">
        <v>88.132557571621859</v>
      </c>
      <c r="S291" s="1">
        <f t="shared" si="133"/>
        <v>1.9451363733574047</v>
      </c>
      <c r="T291" s="1">
        <f t="shared" si="134"/>
        <v>1.7422125767436913</v>
      </c>
      <c r="U291" s="1">
        <v>0.25228118171434971</v>
      </c>
      <c r="V291" s="1">
        <f t="shared" si="135"/>
        <v>-0.5981151433881704</v>
      </c>
      <c r="W291" s="1">
        <v>62.257738937457312</v>
      </c>
      <c r="X291" s="1">
        <f t="shared" si="136"/>
        <v>1.7941933440237092</v>
      </c>
      <c r="Y291" s="1">
        <f t="shared" si="137"/>
        <v>2.9997457243099706</v>
      </c>
      <c r="Z291" s="1">
        <v>0.18166312404035964</v>
      </c>
      <c r="AA291" s="1">
        <f t="shared" si="138"/>
        <v>-0.74073322156994537</v>
      </c>
      <c r="AB291">
        <v>54.318474228933439</v>
      </c>
      <c r="AC291" s="1">
        <f t="shared" si="139"/>
        <v>1.7349475623906108</v>
      </c>
      <c r="AD291" s="1">
        <f t="shared" si="140"/>
        <v>2.3422029846501013</v>
      </c>
      <c r="AE291">
        <v>0.13241602057848886</v>
      </c>
      <c r="AF291" s="1">
        <f t="shared" si="141"/>
        <v>-0.87805946785760192</v>
      </c>
      <c r="AG291">
        <v>39.734165159809955</v>
      </c>
      <c r="AH291" s="1">
        <f t="shared" si="142"/>
        <v>1.5991640926443014</v>
      </c>
      <c r="AI291" s="1">
        <f t="shared" si="143"/>
        <v>1.8212480488891483</v>
      </c>
      <c r="AT291" s="1">
        <v>0.11970039763644327</v>
      </c>
      <c r="AU291" s="1">
        <f t="shared" si="144"/>
        <v>-0.92190440689495712</v>
      </c>
      <c r="AV291" s="1">
        <v>67.504145803322402</v>
      </c>
      <c r="AW291" s="1">
        <f t="shared" si="145"/>
        <v>1.8293304460786624</v>
      </c>
      <c r="AX291" s="1">
        <f t="shared" si="146"/>
        <v>1.9842951529432253</v>
      </c>
      <c r="AY291" s="1">
        <v>0.18542087440280403</v>
      </c>
      <c r="AZ291" s="1">
        <f t="shared" si="147"/>
        <v>-0.73184137522046599</v>
      </c>
      <c r="BA291" s="1">
        <v>112.25291482765492</v>
      </c>
      <c r="BB291" s="1">
        <f t="shared" si="148"/>
        <v>2.0501976269771927</v>
      </c>
      <c r="BC291" s="1">
        <f t="shared" si="149"/>
        <v>2.8014235002217167</v>
      </c>
    </row>
    <row r="292" spans="1:55" x14ac:dyDescent="0.25">
      <c r="F292" s="1">
        <v>6.6286361535112706E-2</v>
      </c>
      <c r="G292" s="1">
        <f t="shared" si="126"/>
        <v>-1.1785758187949613</v>
      </c>
      <c r="H292" s="1">
        <v>247.49823953169911</v>
      </c>
      <c r="I292" s="1">
        <f t="shared" si="127"/>
        <v>2.3935721141205457</v>
      </c>
      <c r="J292" s="1">
        <f t="shared" si="128"/>
        <v>2.0309021073993025</v>
      </c>
      <c r="K292" s="1">
        <v>8.1689270302463451E-2</v>
      </c>
      <c r="L292" s="1">
        <f t="shared" si="129"/>
        <v>-1.0878349833017265</v>
      </c>
      <c r="M292" s="1">
        <v>127.32149918103235</v>
      </c>
      <c r="N292" s="1">
        <f t="shared" si="130"/>
        <v>2.1049017436955606</v>
      </c>
      <c r="O292" s="1">
        <f t="shared" si="131"/>
        <v>1.934945810721125</v>
      </c>
      <c r="P292" s="1">
        <v>0.10715459111587516</v>
      </c>
      <c r="Q292" s="1">
        <f t="shared" si="132"/>
        <v>-0.96998921656265846</v>
      </c>
      <c r="R292" s="1">
        <v>30.014349433364014</v>
      </c>
      <c r="S292" s="1">
        <f t="shared" si="133"/>
        <v>1.4773289343798113</v>
      </c>
      <c r="T292" s="1">
        <f t="shared" si="134"/>
        <v>1.523036451492737</v>
      </c>
      <c r="U292" s="1">
        <v>0.16218133213168653</v>
      </c>
      <c r="V292" s="1">
        <f t="shared" si="135"/>
        <v>-0.78999913667712895</v>
      </c>
      <c r="W292" s="1">
        <v>183.48326936412465</v>
      </c>
      <c r="X292" s="1">
        <f t="shared" si="136"/>
        <v>2.2635964699281637</v>
      </c>
      <c r="Y292" s="1">
        <f t="shared" si="137"/>
        <v>2.8653151185066306</v>
      </c>
      <c r="Z292" s="1">
        <v>0.15236552758894087</v>
      </c>
      <c r="AA292" s="1">
        <f t="shared" si="138"/>
        <v>-0.81711328018390805</v>
      </c>
      <c r="AB292">
        <v>178.85298104063421</v>
      </c>
      <c r="AC292" s="1">
        <f t="shared" si="139"/>
        <v>2.2524961831694075</v>
      </c>
      <c r="AD292" s="1">
        <f t="shared" si="140"/>
        <v>2.7566510516906995</v>
      </c>
      <c r="AE292">
        <v>0.10074570718885746</v>
      </c>
      <c r="AF292" s="1">
        <f t="shared" si="141"/>
        <v>-0.99677345023807562</v>
      </c>
      <c r="AG292">
        <v>44.210145419123329</v>
      </c>
      <c r="AH292" s="1">
        <f t="shared" si="142"/>
        <v>1.6455219434202137</v>
      </c>
      <c r="AI292" s="1">
        <f t="shared" si="143"/>
        <v>1.650848488216843</v>
      </c>
      <c r="AT292" s="1">
        <v>9.2515395521292287E-2</v>
      </c>
      <c r="AU292" s="1">
        <f t="shared" si="144"/>
        <v>-1.0337859901411108</v>
      </c>
      <c r="AV292" s="1">
        <v>126.96824963878751</v>
      </c>
      <c r="AW292" s="1">
        <f t="shared" si="145"/>
        <v>2.1036951325259898</v>
      </c>
      <c r="AX292" s="1">
        <f t="shared" si="146"/>
        <v>2.0349425824960514</v>
      </c>
      <c r="AY292" s="1">
        <v>0.11034908963959093</v>
      </c>
      <c r="AZ292" s="1">
        <f t="shared" si="147"/>
        <v>-0.95723124533996129</v>
      </c>
      <c r="BA292" s="1">
        <v>37.597885666440767</v>
      </c>
      <c r="BB292" s="1">
        <f t="shared" si="148"/>
        <v>1.5751634228740412</v>
      </c>
      <c r="BC292" s="1">
        <f t="shared" si="149"/>
        <v>1.6455411694324926</v>
      </c>
    </row>
    <row r="293" spans="1:55" x14ac:dyDescent="0.25">
      <c r="F293" s="1">
        <v>5.2665385730055247E-2</v>
      </c>
      <c r="G293" s="1">
        <f t="shared" si="126"/>
        <v>-1.2784747306222122</v>
      </c>
      <c r="H293" s="1">
        <v>387.57373366523069</v>
      </c>
      <c r="I293" s="1">
        <f t="shared" si="127"/>
        <v>2.5883543367203545</v>
      </c>
      <c r="J293" s="1">
        <f t="shared" si="128"/>
        <v>2.0245643302317333</v>
      </c>
      <c r="K293" s="1">
        <v>7.7543713618166046E-2</v>
      </c>
      <c r="L293" s="1">
        <f t="shared" si="129"/>
        <v>-1.1104534041895557</v>
      </c>
      <c r="M293" s="1">
        <v>150.2598927178868</v>
      </c>
      <c r="N293" s="1">
        <f t="shared" si="130"/>
        <v>2.1768430744275613</v>
      </c>
      <c r="O293" s="1">
        <f t="shared" si="131"/>
        <v>1.960319150911416</v>
      </c>
      <c r="P293" s="1">
        <v>5.3294185443261345E-2</v>
      </c>
      <c r="Q293" s="1">
        <f t="shared" si="132"/>
        <v>-1.2733201712296456</v>
      </c>
      <c r="R293" s="1">
        <v>111.2383466543406</v>
      </c>
      <c r="S293" s="1">
        <f t="shared" si="133"/>
        <v>2.0462545252817241</v>
      </c>
      <c r="T293" s="1">
        <f t="shared" si="134"/>
        <v>1.6070227830488664</v>
      </c>
      <c r="U293" s="1">
        <v>0.16709940824272818</v>
      </c>
      <c r="V293" s="1">
        <f t="shared" si="135"/>
        <v>-0.77702508809208348</v>
      </c>
      <c r="W293" s="1">
        <v>150.60830794306904</v>
      </c>
      <c r="X293" s="1">
        <f t="shared" si="136"/>
        <v>2.1778489293302403</v>
      </c>
      <c r="Y293" s="1">
        <f t="shared" si="137"/>
        <v>2.8028038768706378</v>
      </c>
      <c r="Z293" s="1">
        <v>0.12425580074319115</v>
      </c>
      <c r="AA293" s="1">
        <f t="shared" si="138"/>
        <v>-0.90568332756884196</v>
      </c>
      <c r="AB293">
        <v>203.46680307985008</v>
      </c>
      <c r="AC293" s="1">
        <f t="shared" si="139"/>
        <v>2.3084935613975728</v>
      </c>
      <c r="AD293" s="1">
        <f t="shared" si="140"/>
        <v>2.5488970494735113</v>
      </c>
      <c r="AE293">
        <v>5.7371509632922882E-2</v>
      </c>
      <c r="AF293" s="1">
        <f t="shared" si="141"/>
        <v>-1.2413037222524343</v>
      </c>
      <c r="AG293">
        <v>110.46370578697984</v>
      </c>
      <c r="AH293" s="1">
        <f t="shared" si="142"/>
        <v>2.0432196086490233</v>
      </c>
      <c r="AI293" s="1">
        <f t="shared" si="143"/>
        <v>1.6460271342306581</v>
      </c>
      <c r="AT293" s="1">
        <v>6.136030820937332E-2</v>
      </c>
      <c r="AU293" s="1">
        <f t="shared" si="144"/>
        <v>-1.2121124676168666</v>
      </c>
      <c r="AV293" s="1">
        <v>178.63637179269872</v>
      </c>
      <c r="AW293" s="1">
        <f t="shared" si="145"/>
        <v>2.2519698893826168</v>
      </c>
      <c r="AX293" s="1">
        <f t="shared" si="146"/>
        <v>1.8578885619502066</v>
      </c>
      <c r="AY293" s="1">
        <v>0.14686923980838332</v>
      </c>
      <c r="AZ293" s="1">
        <f t="shared" si="147"/>
        <v>-0.8330691530207146</v>
      </c>
      <c r="BA293" s="1">
        <v>42.592166492494165</v>
      </c>
      <c r="BB293" s="1">
        <f t="shared" si="148"/>
        <v>1.6293297314521265</v>
      </c>
      <c r="BC293" s="1">
        <f t="shared" si="149"/>
        <v>1.9558157033472736</v>
      </c>
    </row>
    <row r="294" spans="1:55" x14ac:dyDescent="0.25">
      <c r="F294" s="1">
        <v>5.0549949952444648E-2</v>
      </c>
      <c r="G294" s="1">
        <f t="shared" si="126"/>
        <v>-1.2962792700509798</v>
      </c>
      <c r="H294" s="1">
        <v>450.60854901262701</v>
      </c>
      <c r="I294" s="1">
        <f t="shared" si="127"/>
        <v>2.6537994269656853</v>
      </c>
      <c r="J294" s="1">
        <f t="shared" si="128"/>
        <v>2.0472435903887574</v>
      </c>
      <c r="K294" s="1">
        <v>9.0557921947343953E-2</v>
      </c>
      <c r="L294" s="1">
        <f t="shared" si="129"/>
        <v>-1.0430735518929541</v>
      </c>
      <c r="M294" s="1">
        <v>119.29212293159259</v>
      </c>
      <c r="N294" s="1">
        <f t="shared" si="130"/>
        <v>2.0766117673896489</v>
      </c>
      <c r="O294" s="1">
        <f t="shared" si="131"/>
        <v>1.9908584237622029</v>
      </c>
      <c r="P294" s="1">
        <v>7.7802516607923297E-2</v>
      </c>
      <c r="Q294" s="1">
        <f t="shared" si="132"/>
        <v>-1.1090063550507006</v>
      </c>
      <c r="R294" s="1">
        <v>68.314872077861708</v>
      </c>
      <c r="S294" s="1">
        <f t="shared" si="133"/>
        <v>1.8345152594392924</v>
      </c>
      <c r="T294" s="1">
        <f t="shared" si="134"/>
        <v>1.6541972470080424</v>
      </c>
      <c r="U294" s="1">
        <v>0.17821499524820389</v>
      </c>
      <c r="V294" s="1">
        <f t="shared" si="135"/>
        <v>-0.74905575664278623</v>
      </c>
      <c r="W294" s="1">
        <v>140.43883093278743</v>
      </c>
      <c r="X294" s="1">
        <f t="shared" si="136"/>
        <v>2.1474872055729159</v>
      </c>
      <c r="Y294" s="1">
        <f t="shared" si="137"/>
        <v>2.8669257081713093</v>
      </c>
      <c r="Z294" s="1">
        <v>0.24411949332465721</v>
      </c>
      <c r="AA294" s="1">
        <f t="shared" si="138"/>
        <v>-0.61239754010219627</v>
      </c>
      <c r="AB294">
        <v>36.143000995847608</v>
      </c>
      <c r="AC294" s="1">
        <f t="shared" si="139"/>
        <v>1.5580242097032586</v>
      </c>
      <c r="AD294" s="1">
        <f t="shared" si="140"/>
        <v>2.5441385826652034</v>
      </c>
      <c r="AE294">
        <v>6.3596362222944763E-2</v>
      </c>
      <c r="AF294" s="1">
        <f t="shared" si="141"/>
        <v>-1.1965677257302907</v>
      </c>
      <c r="AG294">
        <v>65.158833810268746</v>
      </c>
      <c r="AH294" s="1">
        <f t="shared" si="142"/>
        <v>1.8139733028571989</v>
      </c>
      <c r="AI294" s="1">
        <f t="shared" si="143"/>
        <v>1.5159804696805546</v>
      </c>
      <c r="AT294" s="1">
        <v>0.14470956299482921</v>
      </c>
      <c r="AU294" s="1">
        <f t="shared" si="144"/>
        <v>-0.83950276799186041</v>
      </c>
      <c r="AV294" s="1">
        <v>43.850101631687572</v>
      </c>
      <c r="AW294" s="1">
        <f t="shared" si="145"/>
        <v>1.6419706042705873</v>
      </c>
      <c r="AX294" s="1">
        <f t="shared" si="146"/>
        <v>1.9558846818316951</v>
      </c>
      <c r="AY294" s="1">
        <v>0.11997294879898943</v>
      </c>
      <c r="AZ294" s="1">
        <f t="shared" si="147"/>
        <v>-0.92091666654991011</v>
      </c>
      <c r="BA294" s="1">
        <v>158.60003052732523</v>
      </c>
      <c r="BB294" s="1">
        <f t="shared" si="148"/>
        <v>2.2003032665745712</v>
      </c>
      <c r="BC294" s="1">
        <f t="shared" si="149"/>
        <v>2.3892533890365022</v>
      </c>
    </row>
    <row r="295" spans="1:55" x14ac:dyDescent="0.25">
      <c r="F295" s="1">
        <v>5.1139243923091604E-2</v>
      </c>
      <c r="G295" s="1">
        <f t="shared" si="126"/>
        <v>-1.2912456971633506</v>
      </c>
      <c r="H295" s="1">
        <v>313.95363884857574</v>
      </c>
      <c r="I295" s="1">
        <f t="shared" si="127"/>
        <v>2.4968655210707449</v>
      </c>
      <c r="J295" s="1">
        <f t="shared" si="128"/>
        <v>1.9336873892830295</v>
      </c>
      <c r="K295" s="1">
        <v>7.6917648540679881E-2</v>
      </c>
      <c r="L295" s="1">
        <f t="shared" si="129"/>
        <v>-1.1139740011030455</v>
      </c>
      <c r="M295" s="1">
        <v>181.16767551359899</v>
      </c>
      <c r="N295" s="1">
        <f t="shared" si="130"/>
        <v>2.2580807121135207</v>
      </c>
      <c r="O295" s="1">
        <f t="shared" si="131"/>
        <v>2.0270497425232481</v>
      </c>
      <c r="P295" s="1">
        <v>8.9690539620239054E-2</v>
      </c>
      <c r="Q295" s="1">
        <f t="shared" si="132"/>
        <v>-1.0472533630584973</v>
      </c>
      <c r="R295" s="1">
        <v>52.154847915109045</v>
      </c>
      <c r="S295" s="1">
        <f t="shared" si="133"/>
        <v>1.7172946833267986</v>
      </c>
      <c r="T295" s="1">
        <f t="shared" si="134"/>
        <v>1.6398082297023613</v>
      </c>
      <c r="U295" s="1">
        <v>0.17249144001297914</v>
      </c>
      <c r="V295" s="1">
        <f t="shared" si="135"/>
        <v>-0.76323245216966185</v>
      </c>
      <c r="W295" s="1">
        <v>155.4527637782727</v>
      </c>
      <c r="X295" s="1">
        <f t="shared" si="136"/>
        <v>2.1915984477235853</v>
      </c>
      <c r="Y295" s="1">
        <f t="shared" si="137"/>
        <v>2.8714691592233379</v>
      </c>
      <c r="Z295" s="1">
        <v>0.1918566009965447</v>
      </c>
      <c r="AA295" s="1">
        <f t="shared" si="138"/>
        <v>-0.71702325392171451</v>
      </c>
      <c r="AB295">
        <v>157.15625306984765</v>
      </c>
      <c r="AC295" s="1">
        <f t="shared" si="139"/>
        <v>2.1963316657844119</v>
      </c>
      <c r="AD295" s="1">
        <f t="shared" si="140"/>
        <v>3.0631247365712495</v>
      </c>
      <c r="AE295">
        <v>7.2019456820189259E-2</v>
      </c>
      <c r="AF295" s="1">
        <f t="shared" si="141"/>
        <v>-1.1425501584560425</v>
      </c>
      <c r="AG295">
        <v>143.67592151798425</v>
      </c>
      <c r="AH295" s="1">
        <f t="shared" si="142"/>
        <v>2.1573839913209056</v>
      </c>
      <c r="AI295" s="1">
        <f t="shared" si="143"/>
        <v>1.888218189244518</v>
      </c>
      <c r="AT295" s="1">
        <v>0.12580646101432955</v>
      </c>
      <c r="AU295" s="1">
        <f t="shared" si="144"/>
        <v>-0.90029705435325813</v>
      </c>
      <c r="AV295" s="1">
        <v>69.772507212609014</v>
      </c>
      <c r="AW295" s="1">
        <f t="shared" si="145"/>
        <v>1.843684329243112</v>
      </c>
      <c r="AX295" s="1">
        <f t="shared" si="146"/>
        <v>2.0478622253935401</v>
      </c>
      <c r="AY295" s="1">
        <v>7.2664223532801886E-2</v>
      </c>
      <c r="AZ295" s="1">
        <f t="shared" si="147"/>
        <v>-1.138679362822302</v>
      </c>
      <c r="BA295" s="1">
        <v>218.84587705817125</v>
      </c>
      <c r="BB295" s="1">
        <f t="shared" si="148"/>
        <v>2.3401383691453765</v>
      </c>
      <c r="BC295" s="1">
        <f t="shared" si="149"/>
        <v>2.055133732594546</v>
      </c>
    </row>
    <row r="296" spans="1:55" x14ac:dyDescent="0.25">
      <c r="F296" s="1">
        <v>0.11341354835106743</v>
      </c>
      <c r="G296" s="1">
        <f t="shared" si="126"/>
        <v>-0.94533506164554149</v>
      </c>
      <c r="H296" s="1">
        <v>102.7596065321703</v>
      </c>
      <c r="I296" s="1">
        <f t="shared" si="127"/>
        <v>2.0118224326784424</v>
      </c>
      <c r="J296" s="1">
        <f t="shared" si="128"/>
        <v>2.1281580619431062</v>
      </c>
      <c r="K296" s="1">
        <v>9.15479352582282E-2</v>
      </c>
      <c r="L296" s="1">
        <f t="shared" si="129"/>
        <v>-1.0383514461855505</v>
      </c>
      <c r="M296" s="1">
        <v>108.13169467549545</v>
      </c>
      <c r="N296" s="1">
        <f t="shared" si="130"/>
        <v>2.0339530094497054</v>
      </c>
      <c r="O296" s="1">
        <f t="shared" si="131"/>
        <v>1.9588290813496334</v>
      </c>
      <c r="P296" s="1">
        <v>8.494517398716947E-2</v>
      </c>
      <c r="Q296" s="1">
        <f t="shared" si="132"/>
        <v>-1.0708612897823226</v>
      </c>
      <c r="R296" s="1">
        <v>65.888869922959515</v>
      </c>
      <c r="S296" s="1">
        <f t="shared" si="133"/>
        <v>1.8188120589144876</v>
      </c>
      <c r="T296" s="1">
        <f t="shared" si="134"/>
        <v>1.6984571916725117</v>
      </c>
      <c r="U296" s="1">
        <v>0.17864491922870324</v>
      </c>
      <c r="V296" s="1">
        <f t="shared" si="135"/>
        <v>-0.74800933088788069</v>
      </c>
      <c r="W296" s="1">
        <v>195.50226576131291</v>
      </c>
      <c r="X296" s="1">
        <f t="shared" si="136"/>
        <v>2.2911517949898572</v>
      </c>
      <c r="Y296" s="1">
        <f t="shared" si="137"/>
        <v>3.0629989498530446</v>
      </c>
      <c r="Z296" s="1">
        <v>0.1649641949236802</v>
      </c>
      <c r="AA296" s="1">
        <f t="shared" si="138"/>
        <v>-0.78261030811631671</v>
      </c>
      <c r="AB296">
        <v>83.509979999747543</v>
      </c>
      <c r="AC296" s="1">
        <f t="shared" si="139"/>
        <v>1.9217383796730994</v>
      </c>
      <c r="AD296" s="1">
        <f t="shared" si="140"/>
        <v>2.4555495369062759</v>
      </c>
      <c r="AE296">
        <v>0.11113071396608568</v>
      </c>
      <c r="AF296" s="1">
        <f t="shared" si="141"/>
        <v>-0.95416589549175557</v>
      </c>
      <c r="AG296">
        <v>25.430108099287867</v>
      </c>
      <c r="AH296" s="1">
        <f t="shared" si="142"/>
        <v>1.4053482062954272</v>
      </c>
      <c r="AI296" s="1">
        <f t="shared" si="143"/>
        <v>1.4728552057199051</v>
      </c>
      <c r="AT296" s="1">
        <v>0.11261951203812962</v>
      </c>
      <c r="AU296" s="1">
        <f t="shared" si="144"/>
        <v>-0.9483863587176774</v>
      </c>
      <c r="AV296" s="1">
        <v>82.007578732648653</v>
      </c>
      <c r="AW296" s="1">
        <f t="shared" si="145"/>
        <v>1.9138539895748989</v>
      </c>
      <c r="AX296" s="1">
        <f t="shared" si="146"/>
        <v>2.0180108791976297</v>
      </c>
      <c r="AY296" s="1">
        <v>7.5213953276854845E-2</v>
      </c>
      <c r="AZ296" s="1">
        <f t="shared" si="147"/>
        <v>-1.1237015840225255</v>
      </c>
      <c r="BA296" s="1">
        <v>305.60842576672081</v>
      </c>
      <c r="BB296" s="1">
        <f t="shared" si="148"/>
        <v>2.4851653237699756</v>
      </c>
      <c r="BC296" s="1">
        <f t="shared" si="149"/>
        <v>2.2115883425862988</v>
      </c>
    </row>
    <row r="297" spans="1:55" x14ac:dyDescent="0.25">
      <c r="F297" s="1">
        <v>7.7196638020400429E-2</v>
      </c>
      <c r="G297" s="1">
        <f t="shared" si="126"/>
        <v>-1.1124016131484862</v>
      </c>
      <c r="H297" s="1">
        <v>218.90645004779921</v>
      </c>
      <c r="I297" s="1">
        <f t="shared" si="127"/>
        <v>2.3402585581823585</v>
      </c>
      <c r="J297" s="1">
        <f t="shared" si="128"/>
        <v>2.1037892524792436</v>
      </c>
      <c r="K297" s="1">
        <v>9.0852695827021948E-2</v>
      </c>
      <c r="L297" s="1">
        <f t="shared" si="129"/>
        <v>-1.0416621815598037</v>
      </c>
      <c r="M297" s="1">
        <v>100.4484640717027</v>
      </c>
      <c r="N297" s="1">
        <f t="shared" si="130"/>
        <v>2.0019433004642195</v>
      </c>
      <c r="O297" s="1">
        <f t="shared" si="131"/>
        <v>1.9218738434628331</v>
      </c>
      <c r="P297" s="1">
        <v>8.411718980699473E-2</v>
      </c>
      <c r="Q297" s="1">
        <f t="shared" si="132"/>
        <v>-1.0751152446840226</v>
      </c>
      <c r="R297" s="1">
        <v>59.299409967394311</v>
      </c>
      <c r="S297" s="1">
        <f t="shared" si="133"/>
        <v>1.7730503721302047</v>
      </c>
      <c r="T297" s="1">
        <f t="shared" si="134"/>
        <v>1.6491723849114481</v>
      </c>
      <c r="U297" s="1">
        <v>0.21139275446197675</v>
      </c>
      <c r="V297" s="1">
        <f t="shared" si="135"/>
        <v>-0.67490990232238723</v>
      </c>
      <c r="W297" s="1">
        <v>157.82816138404368</v>
      </c>
      <c r="X297" s="1">
        <f t="shared" si="136"/>
        <v>2.1981844972415558</v>
      </c>
      <c r="Y297" s="1">
        <f t="shared" si="137"/>
        <v>3.2570043641047945</v>
      </c>
      <c r="Z297" s="1">
        <v>0.15807705420708862</v>
      </c>
      <c r="AA297" s="1">
        <f t="shared" si="138"/>
        <v>-0.80113116583290545</v>
      </c>
      <c r="AB297">
        <v>149.63809346889352</v>
      </c>
      <c r="AC297" s="1">
        <f t="shared" si="139"/>
        <v>2.175042166238184</v>
      </c>
      <c r="AD297" s="1">
        <f t="shared" si="140"/>
        <v>2.7149638648458718</v>
      </c>
      <c r="AE297">
        <v>4.2566714790358777E-2</v>
      </c>
      <c r="AF297" s="1">
        <f t="shared" si="141"/>
        <v>-1.3709298664654379</v>
      </c>
      <c r="AG297">
        <v>230.8231884370002</v>
      </c>
      <c r="AH297" s="1">
        <f t="shared" si="142"/>
        <v>2.363279435785127</v>
      </c>
      <c r="AI297" s="1">
        <f t="shared" si="143"/>
        <v>1.7238514482715201</v>
      </c>
      <c r="AT297" s="1">
        <v>0.17430563488571005</v>
      </c>
      <c r="AU297" s="1">
        <f t="shared" si="144"/>
        <v>-0.75868857295762859</v>
      </c>
      <c r="AV297" s="1">
        <v>24.312241486024469</v>
      </c>
      <c r="AW297" s="1">
        <f t="shared" si="145"/>
        <v>1.3858250008069568</v>
      </c>
      <c r="AX297" s="1">
        <f t="shared" si="146"/>
        <v>1.8266058699217453</v>
      </c>
      <c r="AY297" s="1">
        <v>0.15690506952641514</v>
      </c>
      <c r="AZ297" s="1">
        <f t="shared" si="147"/>
        <v>-0.80436302434308138</v>
      </c>
      <c r="BA297" s="1">
        <v>9.1747405606850752</v>
      </c>
      <c r="BB297" s="1">
        <f t="shared" si="148"/>
        <v>0.9625937923076795</v>
      </c>
      <c r="BC297" s="1">
        <f t="shared" si="149"/>
        <v>1.1967156161781856</v>
      </c>
    </row>
    <row r="298" spans="1:55" x14ac:dyDescent="0.25">
      <c r="F298" s="1">
        <v>4.6560609379797967E-2</v>
      </c>
      <c r="G298" s="1">
        <f t="shared" si="126"/>
        <v>-1.3319813443256985</v>
      </c>
      <c r="H298" s="1">
        <v>610.54120659452758</v>
      </c>
      <c r="I298" s="1">
        <f t="shared" si="127"/>
        <v>2.7857149806358512</v>
      </c>
      <c r="J298" s="1">
        <f t="shared" si="128"/>
        <v>2.0914069048362611</v>
      </c>
      <c r="K298" s="1">
        <v>9.7446161421641614E-2</v>
      </c>
      <c r="L298" s="1">
        <f t="shared" si="129"/>
        <v>-1.0112352638448048</v>
      </c>
      <c r="M298" s="1">
        <v>88.834472120020962</v>
      </c>
      <c r="N298" s="1">
        <f t="shared" si="130"/>
        <v>1.9485815259855683</v>
      </c>
      <c r="O298" s="1">
        <f t="shared" si="131"/>
        <v>1.9269319372594773</v>
      </c>
      <c r="P298" s="1">
        <v>6.4859843656284416E-2</v>
      </c>
      <c r="Q298" s="1">
        <f t="shared" si="132"/>
        <v>-1.1880241025223552</v>
      </c>
      <c r="R298" s="1">
        <v>118.7662726683764</v>
      </c>
      <c r="S298" s="1">
        <f t="shared" si="133"/>
        <v>2.0746931268940489</v>
      </c>
      <c r="T298" s="1">
        <f t="shared" si="134"/>
        <v>1.7463392556507573</v>
      </c>
      <c r="U298" s="1">
        <v>0.19618326137107545</v>
      </c>
      <c r="V298" s="1">
        <f t="shared" si="135"/>
        <v>-0.70733804998506833</v>
      </c>
      <c r="W298" s="1">
        <v>66.508727912252027</v>
      </c>
      <c r="X298" s="1">
        <f t="shared" si="136"/>
        <v>1.822878641324261</v>
      </c>
      <c r="Y298" s="1">
        <f t="shared" si="137"/>
        <v>2.5770968228879267</v>
      </c>
      <c r="Z298" s="1">
        <v>0.2044688912373282</v>
      </c>
      <c r="AA298" s="1">
        <f t="shared" si="138"/>
        <v>-0.68937275803158837</v>
      </c>
      <c r="AB298">
        <v>36.788748917920401</v>
      </c>
      <c r="AC298" s="1">
        <f t="shared" si="139"/>
        <v>1.5657150189460447</v>
      </c>
      <c r="AD298" s="1">
        <f t="shared" si="140"/>
        <v>2.2712168427089203</v>
      </c>
      <c r="AE298">
        <v>7.9878406055629042E-2</v>
      </c>
      <c r="AF298" s="1">
        <f t="shared" si="141"/>
        <v>-1.0975706099023794</v>
      </c>
      <c r="AG298">
        <v>80.833231131345187</v>
      </c>
      <c r="AH298" s="1">
        <f t="shared" si="142"/>
        <v>1.9075899391160935</v>
      </c>
      <c r="AI298" s="1">
        <f t="shared" si="143"/>
        <v>1.7380111328653007</v>
      </c>
      <c r="AT298" s="1">
        <v>5.1092249896652162E-2</v>
      </c>
      <c r="AU298" s="1">
        <f t="shared" si="144"/>
        <v>-1.2916449723189811</v>
      </c>
      <c r="AV298" s="1">
        <v>333.74209537131458</v>
      </c>
      <c r="AW298" s="1">
        <f t="shared" si="145"/>
        <v>2.5234109882984037</v>
      </c>
      <c r="AX298" s="1">
        <f t="shared" si="146"/>
        <v>1.9536413196947968</v>
      </c>
      <c r="AY298" s="1">
        <v>0.14022791673100568</v>
      </c>
      <c r="AZ298" s="1">
        <f t="shared" si="147"/>
        <v>-0.85316551792919959</v>
      </c>
      <c r="BA298" s="1">
        <v>396.25978398141393</v>
      </c>
      <c r="BB298" s="1">
        <f t="shared" si="148"/>
        <v>2.597979998447717</v>
      </c>
      <c r="BC298" s="1">
        <f t="shared" si="149"/>
        <v>3.0451066573266172</v>
      </c>
    </row>
    <row r="299" spans="1:55" x14ac:dyDescent="0.25">
      <c r="F299" s="1">
        <v>4.8148714404993471E-2</v>
      </c>
      <c r="G299" s="1">
        <f t="shared" si="126"/>
        <v>-1.3174153042667787</v>
      </c>
      <c r="H299" s="1">
        <v>567.35907841228004</v>
      </c>
      <c r="I299" s="1">
        <f t="shared" si="127"/>
        <v>2.7538580084766853</v>
      </c>
      <c r="J299" s="1">
        <f t="shared" si="128"/>
        <v>2.0903491856801937</v>
      </c>
      <c r="K299" s="1">
        <v>7.1202701701210569E-2</v>
      </c>
      <c r="L299" s="1">
        <f t="shared" si="129"/>
        <v>-1.1475035272666991</v>
      </c>
      <c r="M299" s="1">
        <v>189.32009783148482</v>
      </c>
      <c r="N299" s="1">
        <f t="shared" si="130"/>
        <v>2.2771967202184316</v>
      </c>
      <c r="O299" s="1">
        <f t="shared" si="131"/>
        <v>1.9844790591995911</v>
      </c>
      <c r="P299" s="1">
        <v>0.15576850104999321</v>
      </c>
      <c r="Q299" s="1">
        <f t="shared" si="132"/>
        <v>-0.80752035926437005</v>
      </c>
      <c r="R299" s="1">
        <v>34.591023016636136</v>
      </c>
      <c r="S299" s="1">
        <f t="shared" si="133"/>
        <v>1.5389634063020181</v>
      </c>
      <c r="T299" s="1">
        <f t="shared" si="134"/>
        <v>1.9057889855606533</v>
      </c>
      <c r="U299" s="1">
        <v>0.25725884636522689</v>
      </c>
      <c r="V299" s="1">
        <f t="shared" si="135"/>
        <v>-0.58962968221549661</v>
      </c>
      <c r="W299" s="1">
        <v>33.658739303206872</v>
      </c>
      <c r="X299" s="1">
        <f t="shared" si="136"/>
        <v>1.5270978453321962</v>
      </c>
      <c r="Y299" s="1">
        <f t="shared" si="137"/>
        <v>2.5899270192677912</v>
      </c>
      <c r="Z299" s="1">
        <v>0.14481199210323786</v>
      </c>
      <c r="AA299" s="1">
        <f t="shared" si="138"/>
        <v>-0.83919547205730349</v>
      </c>
      <c r="AB299">
        <v>122.53768264457987</v>
      </c>
      <c r="AC299" s="1">
        <f t="shared" si="139"/>
        <v>2.0882696629700837</v>
      </c>
      <c r="AD299" s="1">
        <f t="shared" si="140"/>
        <v>2.4884186491743709</v>
      </c>
      <c r="AE299">
        <v>3.6275595681259522E-2</v>
      </c>
      <c r="AF299" s="1">
        <f t="shared" si="141"/>
        <v>-1.4403854472855426</v>
      </c>
      <c r="AG299">
        <v>129.15559181267511</v>
      </c>
      <c r="AH299" s="1">
        <f t="shared" si="142"/>
        <v>2.1111132137676933</v>
      </c>
      <c r="AI299" s="1">
        <f t="shared" si="143"/>
        <v>1.4656585275463321</v>
      </c>
      <c r="AT299" s="1">
        <v>0.13575872217704044</v>
      </c>
      <c r="AU299" s="1">
        <f t="shared" si="144"/>
        <v>-0.86723225844871821</v>
      </c>
      <c r="AV299" s="1">
        <v>63.54495372293983</v>
      </c>
      <c r="AW299" s="1">
        <f t="shared" si="145"/>
        <v>1.8030810677570868</v>
      </c>
      <c r="AX299" s="1">
        <f t="shared" si="146"/>
        <v>2.0791213082668185</v>
      </c>
      <c r="AY299" s="1">
        <v>9.1095178450890255E-2</v>
      </c>
      <c r="AZ299" s="1">
        <f t="shared" si="147"/>
        <v>-1.0405046090597923</v>
      </c>
      <c r="BA299" s="1">
        <v>39.629072352571825</v>
      </c>
      <c r="BB299" s="1">
        <f t="shared" si="148"/>
        <v>1.5980139063772267</v>
      </c>
      <c r="BC299" s="1">
        <f t="shared" si="149"/>
        <v>1.5358066580994811</v>
      </c>
    </row>
    <row r="300" spans="1:55" x14ac:dyDescent="0.25">
      <c r="F300" s="1">
        <v>9.4982822091255401E-2</v>
      </c>
      <c r="G300" s="1">
        <f t="shared" si="126"/>
        <v>-1.0223549309800277</v>
      </c>
      <c r="H300" s="1">
        <v>114.95562775243171</v>
      </c>
      <c r="I300" s="1">
        <f t="shared" si="127"/>
        <v>2.060530237388674</v>
      </c>
      <c r="J300" s="1">
        <f t="shared" si="128"/>
        <v>2.0154744452725954</v>
      </c>
      <c r="K300" s="1">
        <v>0.11331716238322365</v>
      </c>
      <c r="L300" s="1">
        <f t="shared" si="129"/>
        <v>-0.94570430934342542</v>
      </c>
      <c r="M300" s="1">
        <v>73.912791407344798</v>
      </c>
      <c r="N300" s="1">
        <f t="shared" si="130"/>
        <v>1.8687196042527545</v>
      </c>
      <c r="O300" s="1">
        <f t="shared" si="131"/>
        <v>1.9760083419204797</v>
      </c>
      <c r="P300" s="1">
        <v>8.7402166052580277E-2</v>
      </c>
      <c r="Q300" s="1">
        <f t="shared" si="132"/>
        <v>-1.0584778042874907</v>
      </c>
      <c r="R300" s="1">
        <v>62.463113592075651</v>
      </c>
      <c r="S300" s="1">
        <f t="shared" si="133"/>
        <v>1.7956236286638709</v>
      </c>
      <c r="T300" s="1">
        <f t="shared" si="134"/>
        <v>1.6964206725832918</v>
      </c>
      <c r="U300" s="1">
        <v>0.13902007952623172</v>
      </c>
      <c r="V300" s="1">
        <f t="shared" si="135"/>
        <v>-0.85692246738879108</v>
      </c>
      <c r="W300" s="1">
        <v>213.43865461718218</v>
      </c>
      <c r="X300" s="1">
        <f t="shared" si="136"/>
        <v>2.3292730747262631</v>
      </c>
      <c r="Y300" s="1">
        <f t="shared" si="137"/>
        <v>2.7181841571081802</v>
      </c>
      <c r="Z300" s="1">
        <v>0.17498602177177397</v>
      </c>
      <c r="AA300" s="1">
        <f t="shared" si="138"/>
        <v>-0.75699664222711882</v>
      </c>
      <c r="AB300">
        <v>59.846646542373591</v>
      </c>
      <c r="AC300" s="1">
        <f t="shared" si="139"/>
        <v>1.7770398200900412</v>
      </c>
      <c r="AD300" s="1">
        <f t="shared" si="140"/>
        <v>2.3474870573559068</v>
      </c>
      <c r="AE300">
        <v>7.0565667356837253E-2</v>
      </c>
      <c r="AF300" s="1">
        <f t="shared" si="141"/>
        <v>-1.1514065468818886</v>
      </c>
      <c r="AG300">
        <v>48.333099550480497</v>
      </c>
      <c r="AH300" s="1">
        <f t="shared" si="142"/>
        <v>1.6842446468770678</v>
      </c>
      <c r="AI300" s="1">
        <f t="shared" si="143"/>
        <v>1.4627714697629193</v>
      </c>
      <c r="AT300" s="1">
        <v>6.1827449269861494E-2</v>
      </c>
      <c r="AU300" s="1">
        <f t="shared" si="144"/>
        <v>-1.2088186702223684</v>
      </c>
      <c r="AV300" s="1">
        <v>164.02830727464794</v>
      </c>
      <c r="AW300" s="1">
        <f t="shared" si="145"/>
        <v>2.2149188031228251</v>
      </c>
      <c r="AX300" s="1">
        <f t="shared" si="146"/>
        <v>1.8323002925785217</v>
      </c>
      <c r="AY300" s="1">
        <v>8.3558558007867545E-2</v>
      </c>
      <c r="AZ300" s="1">
        <f t="shared" si="147"/>
        <v>-1.0780090633617831</v>
      </c>
      <c r="BA300" s="1">
        <v>446.26112897732702</v>
      </c>
      <c r="BB300" s="1">
        <f t="shared" si="148"/>
        <v>2.6495890598052365</v>
      </c>
      <c r="BC300" s="1">
        <f t="shared" si="149"/>
        <v>2.4578541589831016</v>
      </c>
    </row>
    <row r="301" spans="1:55" x14ac:dyDescent="0.25">
      <c r="F301" s="1">
        <v>5.6145210815883355E-2</v>
      </c>
      <c r="G301" s="1">
        <f t="shared" si="126"/>
        <v>-1.2506872831236373</v>
      </c>
      <c r="H301" s="1">
        <v>323.07527589124044</v>
      </c>
      <c r="I301" s="1">
        <f t="shared" si="127"/>
        <v>2.5093037238645897</v>
      </c>
      <c r="J301" s="1">
        <f t="shared" si="128"/>
        <v>2.0063398402816661</v>
      </c>
      <c r="K301" s="1">
        <v>6.8937166915752079E-2</v>
      </c>
      <c r="L301" s="1">
        <f t="shared" si="129"/>
        <v>-1.1615465685947057</v>
      </c>
      <c r="M301" s="1">
        <v>198.80134011026641</v>
      </c>
      <c r="N301" s="1">
        <f t="shared" si="130"/>
        <v>2.2984193076293642</v>
      </c>
      <c r="O301" s="1">
        <f t="shared" si="131"/>
        <v>1.9787577784419794</v>
      </c>
      <c r="P301" s="1">
        <v>7.2459342449089637E-2</v>
      </c>
      <c r="Q301" s="1">
        <f t="shared" si="132"/>
        <v>-1.1399056114004011</v>
      </c>
      <c r="R301" s="1">
        <v>86.016100891404875</v>
      </c>
      <c r="S301" s="1">
        <f t="shared" si="133"/>
        <v>1.9345797521017438</v>
      </c>
      <c r="T301" s="1">
        <f t="shared" si="134"/>
        <v>1.6971403007000436</v>
      </c>
      <c r="U301" s="1">
        <v>0.27903259513340012</v>
      </c>
      <c r="V301" s="1">
        <f t="shared" si="135"/>
        <v>-0.55434506174528442</v>
      </c>
      <c r="W301" s="1">
        <v>37.651585839054427</v>
      </c>
      <c r="X301" s="1">
        <f t="shared" si="136"/>
        <v>1.5757832728779217</v>
      </c>
      <c r="Y301" s="1">
        <f t="shared" si="137"/>
        <v>2.8426036085119439</v>
      </c>
      <c r="Z301" s="1">
        <v>0.19050549209033296</v>
      </c>
      <c r="AA301" s="1">
        <f t="shared" si="138"/>
        <v>-0.72009249951516452</v>
      </c>
      <c r="AB301">
        <v>88.048777080767593</v>
      </c>
      <c r="AC301" s="1">
        <f t="shared" si="139"/>
        <v>1.9447233283809477</v>
      </c>
      <c r="AD301" s="1">
        <f t="shared" si="140"/>
        <v>2.7006576650781979</v>
      </c>
      <c r="AE301">
        <v>5.0079043027398712E-2</v>
      </c>
      <c r="AF301" s="1">
        <f t="shared" si="141"/>
        <v>-1.3003439787571121</v>
      </c>
      <c r="AG301">
        <v>237.21744736853427</v>
      </c>
      <c r="AH301" s="1">
        <f t="shared" si="142"/>
        <v>2.3751466282723932</v>
      </c>
      <c r="AI301" s="1">
        <f t="shared" si="143"/>
        <v>1.8265525638397568</v>
      </c>
      <c r="AT301" s="1">
        <v>9.5817778740413292E-2</v>
      </c>
      <c r="AU301" s="1">
        <f t="shared" si="144"/>
        <v>-1.0185539012295219</v>
      </c>
      <c r="AV301" s="1">
        <v>104.86805143350637</v>
      </c>
      <c r="AW301" s="1">
        <f t="shared" si="145"/>
        <v>2.0206431983987549</v>
      </c>
      <c r="AX301" s="1">
        <f t="shared" si="146"/>
        <v>1.9838353139284881</v>
      </c>
      <c r="AY301" s="1">
        <v>0.12056257869529978</v>
      </c>
      <c r="AZ301" s="1">
        <f t="shared" si="147"/>
        <v>-0.91878747153315343</v>
      </c>
      <c r="BA301" s="1">
        <v>139.73092572022836</v>
      </c>
      <c r="BB301" s="1">
        <f t="shared" si="148"/>
        <v>2.1452925362734638</v>
      </c>
      <c r="BC301" s="1">
        <f t="shared" si="149"/>
        <v>2.3349170539882067</v>
      </c>
    </row>
    <row r="302" spans="1:55" x14ac:dyDescent="0.25">
      <c r="F302" s="1">
        <v>0.11463538039173181</v>
      </c>
      <c r="G302" s="1">
        <f t="shared" si="126"/>
        <v>-0.94068132357724632</v>
      </c>
      <c r="H302" s="1">
        <v>69.02462550664896</v>
      </c>
      <c r="I302" s="1">
        <f t="shared" si="127"/>
        <v>1.8390040590514374</v>
      </c>
      <c r="J302" s="1">
        <f t="shared" si="128"/>
        <v>1.9549703103044791</v>
      </c>
      <c r="K302" s="1">
        <v>8.1735061632059861E-2</v>
      </c>
      <c r="L302" s="1">
        <f t="shared" si="129"/>
        <v>-1.0875916055617318</v>
      </c>
      <c r="M302" s="1">
        <v>146.9789371333448</v>
      </c>
      <c r="N302" s="1">
        <f t="shared" si="130"/>
        <v>2.1672551024885029</v>
      </c>
      <c r="O302" s="1">
        <f t="shared" si="131"/>
        <v>1.9927103992027726</v>
      </c>
      <c r="P302" s="1">
        <v>7.8934537544353797E-2</v>
      </c>
      <c r="Q302" s="1">
        <f t="shared" si="132"/>
        <v>-1.1027329311002168</v>
      </c>
      <c r="R302" s="1">
        <v>95.581472095076634</v>
      </c>
      <c r="S302" s="1">
        <f t="shared" si="133"/>
        <v>1.9803737150092713</v>
      </c>
      <c r="T302" s="1">
        <f t="shared" si="134"/>
        <v>1.7958779130985201</v>
      </c>
      <c r="U302" s="1">
        <v>0.18258464269027863</v>
      </c>
      <c r="V302" s="1">
        <f t="shared" si="135"/>
        <v>-0.73853575404899763</v>
      </c>
      <c r="W302" s="1">
        <v>85.360869401095727</v>
      </c>
      <c r="X302" s="1">
        <f t="shared" si="136"/>
        <v>1.9312588297314981</v>
      </c>
      <c r="Y302" s="1">
        <f t="shared" si="137"/>
        <v>2.6149835253654761</v>
      </c>
      <c r="Z302" s="1">
        <v>0.1705998847798669</v>
      </c>
      <c r="AA302" s="1">
        <f t="shared" si="138"/>
        <v>-0.7680212664831787</v>
      </c>
      <c r="AB302">
        <v>67.443777865162147</v>
      </c>
      <c r="AC302" s="1">
        <f t="shared" si="139"/>
        <v>1.8289418893159792</v>
      </c>
      <c r="AD302" s="1">
        <f t="shared" si="140"/>
        <v>2.3813688098648984</v>
      </c>
      <c r="AE302">
        <v>6.6018162648433368E-2</v>
      </c>
      <c r="AF302" s="1">
        <f t="shared" si="141"/>
        <v>-1.1803365666877808</v>
      </c>
      <c r="AG302">
        <v>112.57647304572023</v>
      </c>
      <c r="AH302" s="1">
        <f t="shared" si="142"/>
        <v>2.0514476383482054</v>
      </c>
      <c r="AI302" s="1">
        <f t="shared" si="143"/>
        <v>1.7380192194713633</v>
      </c>
      <c r="AT302" s="1">
        <v>0.14053424658438055</v>
      </c>
      <c r="AU302" s="1">
        <f t="shared" si="144"/>
        <v>-0.85221783027654541</v>
      </c>
      <c r="AV302" s="1">
        <v>50.552397636541968</v>
      </c>
      <c r="AW302" s="1">
        <f t="shared" si="145"/>
        <v>1.703741758455726</v>
      </c>
      <c r="AX302" s="1">
        <f t="shared" si="146"/>
        <v>1.9991857690924635</v>
      </c>
      <c r="AY302" s="1">
        <v>0.12715507154607694</v>
      </c>
      <c r="AZ302" s="1">
        <f t="shared" si="147"/>
        <v>-0.89566631342337732</v>
      </c>
      <c r="BA302" s="1">
        <v>322.76054441778342</v>
      </c>
      <c r="BB302" s="1">
        <f t="shared" si="148"/>
        <v>2.5088804393432742</v>
      </c>
      <c r="BC302" s="1">
        <f t="shared" si="149"/>
        <v>2.8011329685426474</v>
      </c>
    </row>
    <row r="303" spans="1:55" x14ac:dyDescent="0.25">
      <c r="F303" s="1">
        <v>7.6424899322595177E-2</v>
      </c>
      <c r="G303" s="1">
        <f t="shared" si="126"/>
        <v>-1.1167651247140118</v>
      </c>
      <c r="H303" s="1">
        <v>223.18181218450758</v>
      </c>
      <c r="I303" s="1">
        <f t="shared" si="127"/>
        <v>2.3486587996304613</v>
      </c>
      <c r="J303" s="1">
        <f t="shared" si="128"/>
        <v>2.1030911045256007</v>
      </c>
      <c r="K303" s="1">
        <v>6.8243426607074373E-2</v>
      </c>
      <c r="L303" s="1">
        <f t="shared" si="129"/>
        <v>-1.1659391747012879</v>
      </c>
      <c r="M303" s="1">
        <v>184.72131383368537</v>
      </c>
      <c r="N303" s="1">
        <f t="shared" si="130"/>
        <v>2.2665170088474618</v>
      </c>
      <c r="O303" s="1">
        <f t="shared" si="131"/>
        <v>1.9439410374285953</v>
      </c>
      <c r="P303" s="1">
        <v>0.10820892844073708</v>
      </c>
      <c r="Q303" s="1">
        <f t="shared" si="132"/>
        <v>-0.96573690362345799</v>
      </c>
      <c r="R303" s="1">
        <v>49.855935316391957</v>
      </c>
      <c r="S303" s="1">
        <f t="shared" si="133"/>
        <v>1.6977168681986479</v>
      </c>
      <c r="T303" s="1">
        <f t="shared" si="134"/>
        <v>1.7579496670664558</v>
      </c>
      <c r="U303" s="1">
        <v>0.1883936826018327</v>
      </c>
      <c r="V303" s="1">
        <f t="shared" si="135"/>
        <v>-0.72493366447925733</v>
      </c>
      <c r="W303" s="1">
        <v>70.422493319652048</v>
      </c>
      <c r="X303" s="1">
        <f t="shared" si="136"/>
        <v>1.8477113972720425</v>
      </c>
      <c r="Y303" s="1">
        <f t="shared" si="137"/>
        <v>2.5488006528146432</v>
      </c>
      <c r="Z303" s="1">
        <v>0.14849711879844563</v>
      </c>
      <c r="AA303" s="1">
        <f t="shared" si="138"/>
        <v>-0.82828197262336989</v>
      </c>
      <c r="AB303">
        <v>212.15391068211042</v>
      </c>
      <c r="AC303" s="1">
        <f t="shared" si="139"/>
        <v>2.3266510416270636</v>
      </c>
      <c r="AD303" s="1">
        <f t="shared" si="140"/>
        <v>2.8090084277193617</v>
      </c>
      <c r="AE303">
        <v>6.5755723204646843E-2</v>
      </c>
      <c r="AF303" s="1">
        <f t="shared" si="141"/>
        <v>-1.1820664413473199</v>
      </c>
      <c r="AG303">
        <v>115.36183392131571</v>
      </c>
      <c r="AH303" s="1">
        <f t="shared" si="142"/>
        <v>2.0620621514632256</v>
      </c>
      <c r="AI303" s="1">
        <f t="shared" si="143"/>
        <v>1.7444553701337517</v>
      </c>
      <c r="AT303" s="1">
        <v>6.7799533564566819E-2</v>
      </c>
      <c r="AU303" s="1">
        <f t="shared" si="144"/>
        <v>-1.1687732939062641</v>
      </c>
      <c r="AV303" s="1">
        <v>184.94795134419175</v>
      </c>
      <c r="AW303" s="1">
        <f t="shared" si="145"/>
        <v>2.2670495250277822</v>
      </c>
      <c r="AX303" s="1">
        <f t="shared" si="146"/>
        <v>1.9396828596680789</v>
      </c>
      <c r="AY303" s="1">
        <v>7.4380239305831278E-2</v>
      </c>
      <c r="AZ303" s="1">
        <f t="shared" si="147"/>
        <v>-1.1285424287058063</v>
      </c>
      <c r="BA303" s="1">
        <v>748.27519325808032</v>
      </c>
      <c r="BB303" s="1">
        <f t="shared" si="148"/>
        <v>2.8740613477758781</v>
      </c>
      <c r="BC303" s="1">
        <f t="shared" si="149"/>
        <v>2.5467020775389044</v>
      </c>
    </row>
    <row r="304" spans="1:55" x14ac:dyDescent="0.25">
      <c r="F304" s="1">
        <v>7.5191203525945396E-2</v>
      </c>
      <c r="G304" s="1">
        <f t="shared" si="126"/>
        <v>-1.1238329637114939</v>
      </c>
      <c r="H304" s="1">
        <v>224.27176134711169</v>
      </c>
      <c r="I304" s="1">
        <f t="shared" si="127"/>
        <v>2.3507745938541094</v>
      </c>
      <c r="J304" s="1">
        <f t="shared" si="128"/>
        <v>2.0917473234550816</v>
      </c>
      <c r="K304" s="1">
        <v>7.293355417863337E-2</v>
      </c>
      <c r="L304" s="1">
        <f t="shared" si="129"/>
        <v>-1.1370726219977123</v>
      </c>
      <c r="M304" s="1">
        <v>164.3752306461206</v>
      </c>
      <c r="N304" s="1">
        <f t="shared" si="130"/>
        <v>2.2158363752225307</v>
      </c>
      <c r="O304" s="1">
        <f t="shared" si="131"/>
        <v>1.948720189331046</v>
      </c>
      <c r="P304" s="1">
        <v>0.10272403743081146</v>
      </c>
      <c r="Q304" s="1">
        <f t="shared" si="132"/>
        <v>-0.98832791957639166</v>
      </c>
      <c r="R304" s="1">
        <v>43.111714147919145</v>
      </c>
      <c r="S304" s="1">
        <f t="shared" si="133"/>
        <v>1.6345952910093615</v>
      </c>
      <c r="T304" s="1">
        <f t="shared" si="134"/>
        <v>1.6538997418083334</v>
      </c>
      <c r="U304" s="1">
        <v>0.26880148569312545</v>
      </c>
      <c r="V304" s="1">
        <f t="shared" si="135"/>
        <v>-0.5705683352218468</v>
      </c>
      <c r="W304" s="1">
        <v>29.596784655929049</v>
      </c>
      <c r="X304" s="1">
        <f t="shared" si="136"/>
        <v>1.4712445326117671</v>
      </c>
      <c r="Y304" s="1">
        <f t="shared" si="137"/>
        <v>2.5785597303427674</v>
      </c>
      <c r="Z304" s="1">
        <v>0.23281308716239871</v>
      </c>
      <c r="AA304" s="1">
        <f t="shared" si="138"/>
        <v>-0.63299261026501152</v>
      </c>
      <c r="AB304">
        <v>59.235842397983895</v>
      </c>
      <c r="AC304" s="1">
        <f t="shared" si="139"/>
        <v>1.7725845689751338</v>
      </c>
      <c r="AD304" s="1">
        <f t="shared" si="140"/>
        <v>2.800324269556663</v>
      </c>
      <c r="AE304">
        <v>5.7379203357522494E-2</v>
      </c>
      <c r="AF304" s="1">
        <f t="shared" si="141"/>
        <v>-1.241245485714171</v>
      </c>
      <c r="AG304">
        <v>114.44986640663365</v>
      </c>
      <c r="AH304" s="1">
        <f t="shared" si="142"/>
        <v>2.0586152900739458</v>
      </c>
      <c r="AI304" s="1">
        <f t="shared" si="143"/>
        <v>1.6585077760741966</v>
      </c>
      <c r="AT304" s="1">
        <v>0.12232391288246176</v>
      </c>
      <c r="AU304" s="1">
        <f t="shared" si="144"/>
        <v>-0.91248863521442503</v>
      </c>
      <c r="AV304" s="1">
        <v>33.902585151813518</v>
      </c>
      <c r="AW304" s="1">
        <f t="shared" si="145"/>
        <v>1.5302328154408844</v>
      </c>
      <c r="AX304" s="1">
        <f t="shared" si="146"/>
        <v>1.6769883551276188</v>
      </c>
      <c r="AY304" s="1">
        <v>8.6257201064039016E-2</v>
      </c>
      <c r="AZ304" s="1">
        <f t="shared" si="147"/>
        <v>-1.0642046382624595</v>
      </c>
      <c r="BA304" s="1">
        <v>107.94120855487502</v>
      </c>
      <c r="BB304" s="1">
        <f t="shared" si="148"/>
        <v>2.0331872762989094</v>
      </c>
      <c r="BC304" s="1">
        <f t="shared" si="149"/>
        <v>1.9105228479538674</v>
      </c>
    </row>
    <row r="305" spans="6:55" x14ac:dyDescent="0.25">
      <c r="F305" s="1">
        <v>0.11499913812655724</v>
      </c>
      <c r="G305" s="1">
        <f t="shared" si="126"/>
        <v>-0.93930541450102245</v>
      </c>
      <c r="H305" s="1">
        <v>87.367314121786734</v>
      </c>
      <c r="I305" s="1">
        <f t="shared" si="127"/>
        <v>1.9413489846757441</v>
      </c>
      <c r="J305" s="1">
        <f t="shared" si="128"/>
        <v>2.0667920728499443</v>
      </c>
      <c r="K305" s="1">
        <v>7.0634968378152141E-2</v>
      </c>
      <c r="L305" s="1">
        <f t="shared" si="129"/>
        <v>-1.1509802449264155</v>
      </c>
      <c r="M305" s="1">
        <v>198.46126847502151</v>
      </c>
      <c r="N305" s="1">
        <f t="shared" si="130"/>
        <v>2.2976757628430038</v>
      </c>
      <c r="O305" s="1">
        <f t="shared" si="131"/>
        <v>1.996277323586817</v>
      </c>
      <c r="P305" s="1">
        <v>7.3822812314078001E-2</v>
      </c>
      <c r="Q305" s="1">
        <f t="shared" si="132"/>
        <v>-1.1318094141766555</v>
      </c>
      <c r="R305" s="1">
        <v>77.045012544424779</v>
      </c>
      <c r="S305" s="1">
        <f t="shared" si="133"/>
        <v>1.8867445302115882</v>
      </c>
      <c r="T305" s="1">
        <f t="shared" si="134"/>
        <v>1.6670161129416976</v>
      </c>
      <c r="U305" s="1">
        <v>0.21447796300307537</v>
      </c>
      <c r="V305" s="1">
        <f t="shared" si="135"/>
        <v>-0.66861732370218641</v>
      </c>
      <c r="W305" s="1">
        <v>44.135625456704389</v>
      </c>
      <c r="X305" s="1">
        <f t="shared" si="136"/>
        <v>1.6447892854599087</v>
      </c>
      <c r="Y305" s="1">
        <f t="shared" si="137"/>
        <v>2.4599860445622044</v>
      </c>
      <c r="Z305" s="1">
        <v>0.15689866367123925</v>
      </c>
      <c r="AA305" s="1">
        <f t="shared" si="138"/>
        <v>-0.80438075534664077</v>
      </c>
      <c r="AB305">
        <v>126.78433908865259</v>
      </c>
      <c r="AC305" s="1">
        <f t="shared" si="139"/>
        <v>2.1030656110580677</v>
      </c>
      <c r="AD305" s="1">
        <f t="shared" si="140"/>
        <v>2.6145150752043667</v>
      </c>
      <c r="AE305">
        <v>9.9091136544596572E-2</v>
      </c>
      <c r="AF305" s="1">
        <f t="shared" si="141"/>
        <v>-1.0039651903373741</v>
      </c>
      <c r="AG305">
        <v>51.887302290320818</v>
      </c>
      <c r="AH305" s="1">
        <f t="shared" si="142"/>
        <v>1.7150610915682425</v>
      </c>
      <c r="AI305" s="1">
        <f t="shared" si="143"/>
        <v>1.7082874068491465</v>
      </c>
      <c r="AT305" s="1">
        <v>0.14882376054674668</v>
      </c>
      <c r="AU305" s="1">
        <f t="shared" si="144"/>
        <v>-0.8273277257085121</v>
      </c>
      <c r="AV305" s="1">
        <v>55.897715916183529</v>
      </c>
      <c r="AW305" s="1">
        <f t="shared" si="145"/>
        <v>1.7473940621750783</v>
      </c>
      <c r="AX305" s="1">
        <f t="shared" si="146"/>
        <v>2.1120941651975147</v>
      </c>
      <c r="AY305" s="1">
        <v>9.471491442946979E-2</v>
      </c>
      <c r="AZ305" s="1">
        <f t="shared" si="147"/>
        <v>-1.0235816287642314</v>
      </c>
      <c r="BA305" s="1">
        <v>139.1416783138099</v>
      </c>
      <c r="BB305" s="1">
        <f t="shared" si="148"/>
        <v>2.1434572374723331</v>
      </c>
      <c r="BC305" s="1">
        <f t="shared" si="149"/>
        <v>2.0940755258182251</v>
      </c>
    </row>
    <row r="306" spans="6:55" x14ac:dyDescent="0.25">
      <c r="F306" s="1">
        <v>0.11953888988243556</v>
      </c>
      <c r="G306" s="1">
        <f t="shared" si="126"/>
        <v>-0.92249078163075549</v>
      </c>
      <c r="H306" s="1">
        <v>129.77537165859843</v>
      </c>
      <c r="I306" s="1">
        <f t="shared" si="127"/>
        <v>2.1131922813116062</v>
      </c>
      <c r="J306" s="1">
        <f t="shared" si="128"/>
        <v>2.2907462311720441</v>
      </c>
      <c r="K306" s="1">
        <v>7.1217614239278776E-2</v>
      </c>
      <c r="L306" s="1">
        <f t="shared" si="129"/>
        <v>-1.1474125791042113</v>
      </c>
      <c r="M306" s="1">
        <v>212.44017324875713</v>
      </c>
      <c r="N306" s="1">
        <f t="shared" si="130"/>
        <v>2.3272366469221537</v>
      </c>
      <c r="O306" s="1">
        <f t="shared" si="131"/>
        <v>2.0282474580669447</v>
      </c>
      <c r="P306" s="1">
        <v>7.508242604751407E-2</v>
      </c>
      <c r="Q306" s="1">
        <f t="shared" si="132"/>
        <v>-1.1244617029922757</v>
      </c>
      <c r="R306" s="1">
        <v>69.647984322107121</v>
      </c>
      <c r="S306" s="1">
        <f t="shared" si="133"/>
        <v>1.8429085520528257</v>
      </c>
      <c r="T306" s="1">
        <f t="shared" si="134"/>
        <v>1.6389251382672347</v>
      </c>
      <c r="U306" s="1">
        <v>0.15949773356771083</v>
      </c>
      <c r="V306" s="1">
        <f t="shared" si="135"/>
        <v>-0.79724548380448101</v>
      </c>
      <c r="W306" s="1">
        <v>112.51606329588489</v>
      </c>
      <c r="X306" s="1">
        <f t="shared" si="136"/>
        <v>2.0512145286941679</v>
      </c>
      <c r="Y306" s="1">
        <f t="shared" si="137"/>
        <v>2.5728769499021888</v>
      </c>
      <c r="Z306" s="1">
        <v>0.17628690501550853</v>
      </c>
      <c r="AA306" s="1">
        <f t="shared" si="138"/>
        <v>-0.75377994686530925</v>
      </c>
      <c r="AB306">
        <v>91.06551328342853</v>
      </c>
      <c r="AC306" s="1">
        <f t="shared" si="139"/>
        <v>1.9593539398013853</v>
      </c>
      <c r="AD306" s="1">
        <f t="shared" si="140"/>
        <v>2.5993712726766085</v>
      </c>
      <c r="AE306">
        <v>6.4329240157090406E-2</v>
      </c>
      <c r="AF306" s="1">
        <f t="shared" si="141"/>
        <v>-1.1915915783607334</v>
      </c>
      <c r="AG306">
        <v>100.11492387984686</v>
      </c>
      <c r="AH306" s="1">
        <f t="shared" si="142"/>
        <v>2.0004988214909285</v>
      </c>
      <c r="AI306" s="1">
        <f t="shared" si="143"/>
        <v>1.6788460558298044</v>
      </c>
      <c r="AT306" s="1">
        <v>8.2996224174816405E-2</v>
      </c>
      <c r="AU306" s="1">
        <f t="shared" si="144"/>
        <v>-1.0809416649413024</v>
      </c>
      <c r="AV306" s="1">
        <v>116.68108250123719</v>
      </c>
      <c r="AW306" s="1">
        <f t="shared" si="145"/>
        <v>2.0670004496075043</v>
      </c>
      <c r="AX306" s="1">
        <f t="shared" si="146"/>
        <v>1.9122220159029093</v>
      </c>
      <c r="AY306" s="1">
        <v>8.4225386576741432E-2</v>
      </c>
      <c r="AZ306" s="1">
        <f t="shared" si="147"/>
        <v>-1.0745569870222906</v>
      </c>
      <c r="BA306" s="1">
        <v>563.03510223402077</v>
      </c>
      <c r="BB306" s="1">
        <f t="shared" si="148"/>
        <v>2.7505354716387616</v>
      </c>
      <c r="BC306" s="1">
        <f t="shared" si="149"/>
        <v>2.5596925103626025</v>
      </c>
    </row>
    <row r="307" spans="6:55" x14ac:dyDescent="0.25">
      <c r="F307" s="1">
        <v>8.3002341820436379E-2</v>
      </c>
      <c r="G307" s="1">
        <f t="shared" si="126"/>
        <v>-1.0809096543065084</v>
      </c>
      <c r="H307" s="1">
        <v>140.07536146251093</v>
      </c>
      <c r="I307" s="1">
        <f t="shared" si="127"/>
        <v>2.1463617518318876</v>
      </c>
      <c r="J307" s="1">
        <f t="shared" si="128"/>
        <v>1.9856994923492968</v>
      </c>
      <c r="K307" s="1">
        <v>9.9707032815623833E-2</v>
      </c>
      <c r="L307" s="1">
        <f t="shared" si="129"/>
        <v>-1.0012742077335051</v>
      </c>
      <c r="M307" s="1">
        <v>91.690060499433542</v>
      </c>
      <c r="N307" s="1">
        <f t="shared" si="130"/>
        <v>1.9623222592882221</v>
      </c>
      <c r="O307" s="1">
        <f t="shared" si="131"/>
        <v>1.9598250350722162</v>
      </c>
      <c r="P307" s="1">
        <v>9.2597838495164689E-2</v>
      </c>
      <c r="Q307" s="1">
        <f t="shared" si="132"/>
        <v>-1.0333991509053102</v>
      </c>
      <c r="R307" s="1">
        <v>50.827820633547269</v>
      </c>
      <c r="S307" s="1">
        <f t="shared" si="133"/>
        <v>1.7061014886695414</v>
      </c>
      <c r="T307" s="1">
        <f t="shared" si="134"/>
        <v>1.6509607997789719</v>
      </c>
      <c r="U307" s="1">
        <v>0.17965460949195428</v>
      </c>
      <c r="V307" s="1">
        <f t="shared" si="135"/>
        <v>-0.74556163539649678</v>
      </c>
      <c r="W307" s="1">
        <v>137.9660317668982</v>
      </c>
      <c r="X307" s="1">
        <f t="shared" si="136"/>
        <v>2.1397721731251629</v>
      </c>
      <c r="Y307" s="1">
        <f t="shared" si="137"/>
        <v>2.8700137876424017</v>
      </c>
      <c r="Z307" s="1">
        <v>0.25559524946978696</v>
      </c>
      <c r="AA307" s="1">
        <f t="shared" si="138"/>
        <v>-0.59244722229857616</v>
      </c>
      <c r="AB307">
        <v>78.575230845314309</v>
      </c>
      <c r="AC307" s="1">
        <f t="shared" si="139"/>
        <v>1.8952856656005168</v>
      </c>
      <c r="AD307" s="1">
        <f t="shared" si="140"/>
        <v>3.1990793344379087</v>
      </c>
      <c r="AE307">
        <v>5.0379079080214405E-2</v>
      </c>
      <c r="AF307" s="1">
        <f t="shared" si="141"/>
        <v>-1.2977497755841672</v>
      </c>
      <c r="AG307">
        <v>105.38248562621732</v>
      </c>
      <c r="AH307" s="1">
        <f t="shared" si="142"/>
        <v>2.0227684379359467</v>
      </c>
      <c r="AI307" s="1">
        <f t="shared" si="143"/>
        <v>1.5586736950314022</v>
      </c>
      <c r="AT307" s="1">
        <v>7.782234121951348E-2</v>
      </c>
      <c r="AU307" s="1">
        <f t="shared" si="144"/>
        <v>-1.1088957079524637</v>
      </c>
      <c r="AV307" s="1">
        <v>117.71168173264411</v>
      </c>
      <c r="AW307" s="1">
        <f t="shared" si="145"/>
        <v>2.0708195644600855</v>
      </c>
      <c r="AX307" s="1">
        <f t="shared" si="146"/>
        <v>1.8674610692503986</v>
      </c>
      <c r="AY307" s="1">
        <v>9.3087683443723021E-2</v>
      </c>
      <c r="AZ307" s="1">
        <f t="shared" si="147"/>
        <v>-1.0311077773030723</v>
      </c>
      <c r="BA307" s="1">
        <v>12.426602947367311</v>
      </c>
      <c r="BB307" s="1">
        <f t="shared" si="148"/>
        <v>1.0943524220568857</v>
      </c>
      <c r="BC307" s="1">
        <f t="shared" si="149"/>
        <v>1.0613365994767625</v>
      </c>
    </row>
    <row r="308" spans="6:55" x14ac:dyDescent="0.25">
      <c r="F308" s="1">
        <v>5.8080526002884242E-2</v>
      </c>
      <c r="G308" s="1">
        <f t="shared" si="126"/>
        <v>-1.2359694591275967</v>
      </c>
      <c r="H308" s="1">
        <v>368.05521913172367</v>
      </c>
      <c r="I308" s="1">
        <f t="shared" si="127"/>
        <v>2.5659129805353582</v>
      </c>
      <c r="J308" s="1">
        <f t="shared" si="128"/>
        <v>2.0760326734501158</v>
      </c>
      <c r="K308" s="1">
        <v>8.7196719255572611E-2</v>
      </c>
      <c r="L308" s="1">
        <f t="shared" si="129"/>
        <v>-1.0594998549298751</v>
      </c>
      <c r="M308" s="1">
        <v>139.77437332387908</v>
      </c>
      <c r="N308" s="1">
        <f t="shared" si="130"/>
        <v>2.1454275537828558</v>
      </c>
      <c r="O308" s="1">
        <f t="shared" si="131"/>
        <v>2.0249436975381698</v>
      </c>
      <c r="P308" s="1">
        <v>6.6905773956781323E-2</v>
      </c>
      <c r="Q308" s="1">
        <f t="shared" si="132"/>
        <v>-1.1745364010757771</v>
      </c>
      <c r="R308" s="1">
        <v>77.551478457698721</v>
      </c>
      <c r="S308" s="1">
        <f t="shared" si="133"/>
        <v>1.8895900817099049</v>
      </c>
      <c r="T308" s="1">
        <f t="shared" si="134"/>
        <v>1.6087965259988524</v>
      </c>
      <c r="U308" s="1">
        <v>0.17239080656509406</v>
      </c>
      <c r="V308" s="1">
        <f t="shared" si="135"/>
        <v>-0.76348589839825376</v>
      </c>
      <c r="W308" s="1">
        <v>139.67340234618683</v>
      </c>
      <c r="X308" s="1">
        <f t="shared" si="136"/>
        <v>2.1451137123844242</v>
      </c>
      <c r="Y308" s="1">
        <f t="shared" si="137"/>
        <v>2.8096310840642116</v>
      </c>
      <c r="Z308" s="1">
        <v>0.18363907655853801</v>
      </c>
      <c r="AA308" s="1">
        <f t="shared" si="138"/>
        <v>-0.73603489977957182</v>
      </c>
      <c r="AB308">
        <v>64.536167030408677</v>
      </c>
      <c r="AC308" s="1">
        <f t="shared" si="139"/>
        <v>1.8098031679632163</v>
      </c>
      <c r="AD308" s="1">
        <f t="shared" si="140"/>
        <v>2.4588551011714488</v>
      </c>
      <c r="AE308">
        <v>3.6296520569035012E-2</v>
      </c>
      <c r="AF308" s="1">
        <f t="shared" si="141"/>
        <v>-1.4401350049940203</v>
      </c>
      <c r="AG308">
        <v>267.98394030710682</v>
      </c>
      <c r="AH308" s="1">
        <f t="shared" si="142"/>
        <v>2.4281087684877898</v>
      </c>
      <c r="AI308" s="1">
        <f t="shared" si="143"/>
        <v>1.6860285737571332</v>
      </c>
      <c r="AT308" s="1">
        <v>8.9053788138659176E-2</v>
      </c>
      <c r="AU308" s="1">
        <f t="shared" si="144"/>
        <v>-1.050347601942174</v>
      </c>
      <c r="AV308" s="1">
        <v>78.554215538903506</v>
      </c>
      <c r="AW308" s="1">
        <f t="shared" si="145"/>
        <v>1.8951694960107404</v>
      </c>
      <c r="AX308" s="1">
        <f t="shared" si="146"/>
        <v>1.8043260083675396</v>
      </c>
      <c r="AY308" s="1">
        <v>0.10368680218323055</v>
      </c>
      <c r="AZ308" s="1">
        <f t="shared" si="147"/>
        <v>-0.98427651944282046</v>
      </c>
      <c r="BA308" s="1">
        <v>34.593856071742991</v>
      </c>
      <c r="BB308" s="1">
        <f t="shared" si="148"/>
        <v>1.5389989741953709</v>
      </c>
      <c r="BC308" s="1">
        <f t="shared" si="149"/>
        <v>1.5635839561290845</v>
      </c>
    </row>
    <row r="309" spans="6:55" x14ac:dyDescent="0.25">
      <c r="F309" s="1">
        <v>8.4019583971606984E-2</v>
      </c>
      <c r="G309" s="1">
        <f t="shared" si="126"/>
        <v>-1.0756194732298612</v>
      </c>
      <c r="H309" s="1">
        <v>116.930546024276</v>
      </c>
      <c r="I309" s="1">
        <f t="shared" si="127"/>
        <v>2.0679279776878192</v>
      </c>
      <c r="J309" s="1">
        <f t="shared" si="128"/>
        <v>1.9225460575553381</v>
      </c>
      <c r="K309" s="1">
        <v>6.8831158069149551E-2</v>
      </c>
      <c r="L309" s="1">
        <f t="shared" si="129"/>
        <v>-1.162214923475319</v>
      </c>
      <c r="M309" s="1">
        <v>213.58768122925463</v>
      </c>
      <c r="N309" s="1">
        <f t="shared" si="130"/>
        <v>2.3295762009387437</v>
      </c>
      <c r="O309" s="1">
        <f t="shared" si="131"/>
        <v>2.0044280570522335</v>
      </c>
      <c r="P309" s="1">
        <v>8.5882450973175872E-2</v>
      </c>
      <c r="Q309" s="1">
        <f t="shared" si="132"/>
        <v>-1.0660955698606549</v>
      </c>
      <c r="R309" s="1">
        <v>72.69314066193698</v>
      </c>
      <c r="S309" s="1">
        <f t="shared" si="133"/>
        <v>1.8614934326855295</v>
      </c>
      <c r="T309" s="1">
        <f t="shared" si="134"/>
        <v>1.7460849527109825</v>
      </c>
      <c r="U309" s="1">
        <v>0.156195819468993</v>
      </c>
      <c r="V309" s="1">
        <f t="shared" si="135"/>
        <v>-0.80633059405567287</v>
      </c>
      <c r="W309" s="1">
        <v>149.57821953105832</v>
      </c>
      <c r="X309" s="1">
        <f t="shared" si="136"/>
        <v>2.174868359396585</v>
      </c>
      <c r="Y309" s="1">
        <f t="shared" si="137"/>
        <v>2.6972415228069861</v>
      </c>
      <c r="Z309" s="1">
        <v>0.22832508643261001</v>
      </c>
      <c r="AA309" s="1">
        <f t="shared" si="138"/>
        <v>-0.64144636927756382</v>
      </c>
      <c r="AB309">
        <v>94.890610993190833</v>
      </c>
      <c r="AC309" s="1">
        <f t="shared" si="139"/>
        <v>1.9772232430324448</v>
      </c>
      <c r="AD309" s="1">
        <f t="shared" si="140"/>
        <v>3.0824451391927195</v>
      </c>
      <c r="AE309">
        <v>0.10948499191287089</v>
      </c>
      <c r="AF309" s="1">
        <f t="shared" si="141"/>
        <v>-0.96064540937307863</v>
      </c>
      <c r="AG309">
        <v>35.463057718420657</v>
      </c>
      <c r="AH309" s="1">
        <f t="shared" si="142"/>
        <v>1.549776178895637</v>
      </c>
      <c r="AI309" s="1">
        <f t="shared" si="143"/>
        <v>1.6132655855889924</v>
      </c>
      <c r="AT309" s="1">
        <v>0.2935460688662791</v>
      </c>
      <c r="AU309" s="1">
        <f t="shared" si="144"/>
        <v>-0.53232373126694899</v>
      </c>
      <c r="AV309" s="1">
        <v>12.062537966975427</v>
      </c>
      <c r="AW309" s="1">
        <f t="shared" si="145"/>
        <v>1.0814386933008209</v>
      </c>
      <c r="AX309" s="1">
        <f t="shared" si="146"/>
        <v>2.0315432692188251</v>
      </c>
      <c r="AY309" s="1">
        <v>0.16614772306277914</v>
      </c>
      <c r="AZ309" s="1">
        <f t="shared" si="147"/>
        <v>-0.77950560604369001</v>
      </c>
      <c r="BA309" s="1">
        <v>54.401743780286502</v>
      </c>
      <c r="BB309" s="1">
        <f t="shared" si="148"/>
        <v>1.7356128206911683</v>
      </c>
      <c r="BC309" s="1">
        <f t="shared" si="149"/>
        <v>2.226555918564991</v>
      </c>
    </row>
    <row r="310" spans="6:55" x14ac:dyDescent="0.25">
      <c r="F310" s="1">
        <v>9.0298568102350568E-2</v>
      </c>
      <c r="G310" s="1">
        <f t="shared" si="126"/>
        <v>-1.0443191363994326</v>
      </c>
      <c r="H310" s="1">
        <v>146.0929688039644</v>
      </c>
      <c r="I310" s="1">
        <f t="shared" si="127"/>
        <v>2.1646293146124576</v>
      </c>
      <c r="J310" s="1">
        <f t="shared" si="128"/>
        <v>2.0727661106312687</v>
      </c>
      <c r="K310" s="1">
        <v>8.0954809847957873E-2</v>
      </c>
      <c r="L310" s="1">
        <f t="shared" si="129"/>
        <v>-1.0917573429776735</v>
      </c>
      <c r="M310" s="1">
        <v>136.97618212189855</v>
      </c>
      <c r="N310" s="1">
        <f t="shared" si="130"/>
        <v>2.1366450571396158</v>
      </c>
      <c r="O310" s="1">
        <f t="shared" si="131"/>
        <v>1.9570695547713026</v>
      </c>
      <c r="P310" s="1">
        <v>0.10083557025886955</v>
      </c>
      <c r="Q310" s="1">
        <f t="shared" si="132"/>
        <v>-0.99638624128184172</v>
      </c>
      <c r="R310" s="1">
        <v>44.803064872282043</v>
      </c>
      <c r="S310" s="1">
        <f t="shared" si="133"/>
        <v>1.6513077240783125</v>
      </c>
      <c r="T310" s="1">
        <f t="shared" si="134"/>
        <v>1.6572967948191661</v>
      </c>
      <c r="U310" s="1">
        <v>0.16054996880790634</v>
      </c>
      <c r="V310" s="1">
        <f t="shared" si="135"/>
        <v>-0.79438977447340808</v>
      </c>
      <c r="W310" s="1">
        <v>130.37013811425376</v>
      </c>
      <c r="X310" s="1">
        <f t="shared" si="136"/>
        <v>2.1151781256184985</v>
      </c>
      <c r="Y310" s="1">
        <f t="shared" si="137"/>
        <v>2.6626452071599562</v>
      </c>
      <c r="Z310" s="1">
        <v>0.23621050432290261</v>
      </c>
      <c r="AA310" s="1">
        <f t="shared" si="138"/>
        <v>-0.62670079314064353</v>
      </c>
      <c r="AB310">
        <v>18.09757055822093</v>
      </c>
      <c r="AC310" s="1">
        <f t="shared" si="139"/>
        <v>1.2576202785170223</v>
      </c>
      <c r="AD310" s="1">
        <f t="shared" si="140"/>
        <v>2.0067315891122361</v>
      </c>
      <c r="AE310">
        <v>0.10151368019728615</v>
      </c>
      <c r="AF310" s="1">
        <f t="shared" si="141"/>
        <v>-0.99347542736802807</v>
      </c>
      <c r="AG310">
        <v>22.968420624442711</v>
      </c>
      <c r="AH310" s="1">
        <f t="shared" si="142"/>
        <v>1.3611311328671389</v>
      </c>
      <c r="AI310" s="1">
        <f t="shared" si="143"/>
        <v>1.370070255761761</v>
      </c>
      <c r="AT310" s="1">
        <v>6.5357351265955044E-2</v>
      </c>
      <c r="AU310" s="1">
        <f t="shared" si="144"/>
        <v>-1.1847055567493425</v>
      </c>
      <c r="AV310" s="1">
        <v>234.32571482179753</v>
      </c>
      <c r="AW310" s="1">
        <f t="shared" si="145"/>
        <v>2.3698199505364075</v>
      </c>
      <c r="AX310" s="1">
        <f t="shared" si="146"/>
        <v>2.0003450959062303</v>
      </c>
      <c r="AY310" s="1">
        <v>9.8650025908244496E-2</v>
      </c>
      <c r="AZ310" s="1">
        <f t="shared" si="147"/>
        <v>-1.0059027963539477</v>
      </c>
      <c r="BA310" s="1">
        <v>53.053517359052059</v>
      </c>
      <c r="BB310" s="1">
        <f t="shared" si="148"/>
        <v>1.7247141821862457</v>
      </c>
      <c r="BC310" s="1">
        <f t="shared" si="149"/>
        <v>1.7145932871821636</v>
      </c>
    </row>
    <row r="311" spans="6:55" x14ac:dyDescent="0.25">
      <c r="F311" s="1">
        <v>0.10791917929028384</v>
      </c>
      <c r="G311" s="1">
        <f t="shared" si="126"/>
        <v>-0.96690136607017985</v>
      </c>
      <c r="H311" s="1">
        <v>76.785798365139442</v>
      </c>
      <c r="I311" s="1">
        <f t="shared" si="127"/>
        <v>1.8852809041203122</v>
      </c>
      <c r="J311" s="1">
        <f t="shared" si="128"/>
        <v>1.9498171895058367</v>
      </c>
      <c r="K311" s="1">
        <v>6.8748205506733412E-2</v>
      </c>
      <c r="L311" s="1">
        <f t="shared" si="129"/>
        <v>-1.1627386334787138</v>
      </c>
      <c r="M311" s="1">
        <v>224.82911539022459</v>
      </c>
      <c r="N311" s="1">
        <f t="shared" si="130"/>
        <v>2.3518525517125743</v>
      </c>
      <c r="O311" s="1">
        <f t="shared" si="131"/>
        <v>2.0226837605595307</v>
      </c>
      <c r="P311" s="1">
        <v>6.4894476720625149E-2</v>
      </c>
      <c r="Q311" s="1">
        <f t="shared" si="132"/>
        <v>-1.1877922651693009</v>
      </c>
      <c r="R311" s="1">
        <v>124.74462006556629</v>
      </c>
      <c r="S311" s="1">
        <f t="shared" si="133"/>
        <v>2.0960218246263285</v>
      </c>
      <c r="T311" s="1">
        <f t="shared" si="134"/>
        <v>1.7646367012901654</v>
      </c>
      <c r="U311" s="1">
        <v>0.16446870763375673</v>
      </c>
      <c r="V311" s="1">
        <f t="shared" si="135"/>
        <v>-0.78391672017450709</v>
      </c>
      <c r="W311" s="1">
        <v>104.45107994111193</v>
      </c>
      <c r="X311" s="1">
        <f t="shared" si="136"/>
        <v>2.0189129345991526</v>
      </c>
      <c r="Y311" s="1">
        <f t="shared" si="137"/>
        <v>2.5754176210831732</v>
      </c>
      <c r="Z311" s="1">
        <v>0.27886558894473729</v>
      </c>
      <c r="AA311" s="1">
        <f t="shared" si="138"/>
        <v>-0.55460507287425509</v>
      </c>
      <c r="AB311">
        <v>26.690816729145027</v>
      </c>
      <c r="AC311" s="1">
        <f t="shared" si="139"/>
        <v>1.4263618632417594</v>
      </c>
      <c r="AD311" s="1">
        <f t="shared" si="140"/>
        <v>2.5718514543143325</v>
      </c>
      <c r="AE311">
        <v>8.0630777381220875E-2</v>
      </c>
      <c r="AF311" s="1">
        <f t="shared" si="141"/>
        <v>-1.0934991530401974</v>
      </c>
      <c r="AG311">
        <v>74.259864286161886</v>
      </c>
      <c r="AH311" s="1">
        <f t="shared" si="142"/>
        <v>1.8707541511946799</v>
      </c>
      <c r="AI311" s="1">
        <f t="shared" si="143"/>
        <v>1.7107961592777845</v>
      </c>
      <c r="AT311" s="1">
        <v>4.1885738805000634E-2</v>
      </c>
      <c r="AU311" s="1">
        <f t="shared" si="144"/>
        <v>-1.3779338198155842</v>
      </c>
      <c r="AV311" s="1">
        <v>459.50276397434635</v>
      </c>
      <c r="AW311" s="1">
        <f t="shared" si="145"/>
        <v>2.6622881280729387</v>
      </c>
      <c r="AX311" s="1">
        <f t="shared" si="146"/>
        <v>1.9320870783396884</v>
      </c>
      <c r="AY311" s="1">
        <v>0.11597436579803375</v>
      </c>
      <c r="AZ311" s="1">
        <f t="shared" si="147"/>
        <v>-0.93563799372765455</v>
      </c>
      <c r="BA311" s="1">
        <v>103.03927360786516</v>
      </c>
      <c r="BB311" s="1">
        <f t="shared" si="148"/>
        <v>2.013002788396872</v>
      </c>
      <c r="BC311" s="1">
        <f t="shared" si="149"/>
        <v>2.1514761070966264</v>
      </c>
    </row>
    <row r="312" spans="6:55" x14ac:dyDescent="0.25">
      <c r="F312" s="1">
        <v>5.6747441740441391E-2</v>
      </c>
      <c r="G312" s="1">
        <f t="shared" si="126"/>
        <v>-1.2460537123384139</v>
      </c>
      <c r="H312" s="1">
        <v>380.59093952252357</v>
      </c>
      <c r="I312" s="1">
        <f t="shared" si="127"/>
        <v>2.5804584451117769</v>
      </c>
      <c r="J312" s="1">
        <f t="shared" si="128"/>
        <v>2.0709046645101234</v>
      </c>
      <c r="K312" s="1">
        <v>8.9047876701200956E-2</v>
      </c>
      <c r="L312" s="1">
        <f t="shared" si="129"/>
        <v>-1.0503764315959729</v>
      </c>
      <c r="M312" s="1">
        <v>124.58073419788144</v>
      </c>
      <c r="N312" s="1">
        <f t="shared" si="130"/>
        <v>2.0954508859950893</v>
      </c>
      <c r="O312" s="1">
        <f t="shared" si="131"/>
        <v>1.9949523075372126</v>
      </c>
      <c r="P312" s="1">
        <v>6.7480146247803671E-2</v>
      </c>
      <c r="Q312" s="1">
        <f t="shared" si="132"/>
        <v>-1.1708239848478013</v>
      </c>
      <c r="R312" s="1">
        <v>96.666760492438257</v>
      </c>
      <c r="S312" s="1">
        <f t="shared" si="133"/>
        <v>1.9852771647102774</v>
      </c>
      <c r="T312" s="1">
        <f t="shared" si="134"/>
        <v>1.6956239284492871</v>
      </c>
      <c r="U312" s="1">
        <v>0.30126779193072495</v>
      </c>
      <c r="V312" s="1">
        <f t="shared" si="135"/>
        <v>-0.52104729558996343</v>
      </c>
      <c r="W312" s="1">
        <v>39.105114597352689</v>
      </c>
      <c r="X312" s="1">
        <f t="shared" si="136"/>
        <v>1.5922335629237925</v>
      </c>
      <c r="Y312" s="1">
        <f t="shared" si="137"/>
        <v>3.0558330815650097</v>
      </c>
      <c r="Z312" s="1">
        <v>0.16164215872692697</v>
      </c>
      <c r="AA312" s="1">
        <f t="shared" si="138"/>
        <v>-0.7914453581988774</v>
      </c>
      <c r="AB312">
        <v>151.0779281590348</v>
      </c>
      <c r="AC312" s="1">
        <f t="shared" si="139"/>
        <v>2.1792010204017922</v>
      </c>
      <c r="AD312" s="1">
        <f t="shared" si="140"/>
        <v>2.7534446918244408</v>
      </c>
      <c r="AE312">
        <v>8.8290251181263532E-2</v>
      </c>
      <c r="AF312" s="1">
        <f t="shared" si="141"/>
        <v>-1.0540872476333085</v>
      </c>
      <c r="AG312">
        <v>41.017210546325835</v>
      </c>
      <c r="AH312" s="1">
        <f t="shared" si="142"/>
        <v>1.6129661220116118</v>
      </c>
      <c r="AI312" s="1">
        <f t="shared" si="143"/>
        <v>1.5302017225169238</v>
      </c>
      <c r="AT312" s="1">
        <v>0.1123047986290639</v>
      </c>
      <c r="AU312" s="1">
        <f t="shared" si="144"/>
        <v>-0.94960168653819577</v>
      </c>
      <c r="AV312" s="1">
        <v>63.173923269791842</v>
      </c>
      <c r="AW312" s="1">
        <f t="shared" si="145"/>
        <v>1.8005378485820924</v>
      </c>
      <c r="AX312" s="1">
        <f t="shared" si="146"/>
        <v>1.8960979894064978</v>
      </c>
      <c r="AY312" s="1">
        <v>0.10916111663000883</v>
      </c>
      <c r="AZ312" s="1">
        <f t="shared" si="147"/>
        <v>-0.96193203049782772</v>
      </c>
      <c r="BA312" s="1">
        <v>212.79258338190667</v>
      </c>
      <c r="BB312" s="1">
        <f t="shared" si="148"/>
        <v>2.32795648709837</v>
      </c>
      <c r="BC312" s="1">
        <f t="shared" si="149"/>
        <v>2.4200841777704243</v>
      </c>
    </row>
    <row r="313" spans="6:55" x14ac:dyDescent="0.25">
      <c r="F313" s="1">
        <v>7.0216691383384475E-2</v>
      </c>
      <c r="G313" s="1">
        <f t="shared" si="126"/>
        <v>-1.1535596383823747</v>
      </c>
      <c r="H313" s="1">
        <v>218.5023909008008</v>
      </c>
      <c r="I313" s="1">
        <f t="shared" si="127"/>
        <v>2.3394561934773495</v>
      </c>
      <c r="J313" s="1">
        <f t="shared" si="128"/>
        <v>2.0280322886105355</v>
      </c>
      <c r="K313" s="1">
        <v>9.3883380606241587E-2</v>
      </c>
      <c r="L313" s="1">
        <f t="shared" si="129"/>
        <v>-1.027411280468818</v>
      </c>
      <c r="M313" s="1">
        <v>122.28927641793744</v>
      </c>
      <c r="N313" s="1">
        <f t="shared" si="130"/>
        <v>2.0873883752970759</v>
      </c>
      <c r="O313" s="1">
        <f t="shared" si="131"/>
        <v>2.0316969600962329</v>
      </c>
      <c r="P313" s="1">
        <v>5.8024713972728667E-2</v>
      </c>
      <c r="Q313" s="1">
        <f t="shared" si="132"/>
        <v>-1.2363869916798307</v>
      </c>
      <c r="R313" s="1">
        <v>127.34206741243545</v>
      </c>
      <c r="S313" s="1">
        <f t="shared" si="133"/>
        <v>2.1049718964036201</v>
      </c>
      <c r="T313" s="1">
        <f t="shared" si="134"/>
        <v>1.7025186374240942</v>
      </c>
      <c r="U313" s="1">
        <v>0.14048009255152552</v>
      </c>
      <c r="V313" s="1">
        <f t="shared" si="135"/>
        <v>-0.85238521531465561</v>
      </c>
      <c r="W313" s="1">
        <v>272.06534814060325</v>
      </c>
      <c r="X313" s="1">
        <f t="shared" si="136"/>
        <v>2.4346732309761738</v>
      </c>
      <c r="Y313" s="1">
        <f t="shared" si="137"/>
        <v>2.8563062653279609</v>
      </c>
      <c r="Z313" s="1">
        <v>0.14953563819976626</v>
      </c>
      <c r="AA313" s="1">
        <f t="shared" si="138"/>
        <v>-0.82525529142639886</v>
      </c>
      <c r="AB313">
        <v>126.19126392356252</v>
      </c>
      <c r="AC313" s="1">
        <f t="shared" si="139"/>
        <v>2.1010292902400058</v>
      </c>
      <c r="AD313" s="1">
        <f t="shared" si="140"/>
        <v>2.5459143516771841</v>
      </c>
      <c r="AE313">
        <v>4.7923753612106761E-2</v>
      </c>
      <c r="AF313" s="1">
        <f t="shared" si="141"/>
        <v>-1.3194491733152784</v>
      </c>
      <c r="AG313">
        <v>119.34157670113258</v>
      </c>
      <c r="AH313" s="1">
        <f t="shared" si="142"/>
        <v>2.0767917712999187</v>
      </c>
      <c r="AI313" s="1">
        <f t="shared" si="143"/>
        <v>1.5739839118483994</v>
      </c>
      <c r="AT313" s="1">
        <v>0.18553183391810743</v>
      </c>
      <c r="AU313" s="1">
        <f t="shared" si="144"/>
        <v>-0.73158156255126483</v>
      </c>
      <c r="AV313" s="1">
        <v>42.181134754981557</v>
      </c>
      <c r="AW313" s="1">
        <f t="shared" si="145"/>
        <v>1.6251182589311552</v>
      </c>
      <c r="AX313" s="1">
        <f t="shared" si="146"/>
        <v>2.2213767297030218</v>
      </c>
      <c r="AY313" s="1">
        <v>0.10047684296161505</v>
      </c>
      <c r="AZ313" s="1">
        <f t="shared" si="147"/>
        <v>-0.99793401916708646</v>
      </c>
      <c r="BA313" s="1">
        <v>95.276438319627303</v>
      </c>
      <c r="BB313" s="1">
        <f t="shared" si="148"/>
        <v>1.9789855137240511</v>
      </c>
      <c r="BC313" s="1">
        <f t="shared" si="149"/>
        <v>1.983082524209153</v>
      </c>
    </row>
    <row r="314" spans="6:55" x14ac:dyDescent="0.25">
      <c r="F314" s="1">
        <v>4.8226328881028242E-2</v>
      </c>
      <c r="G314" s="1">
        <f t="shared" si="126"/>
        <v>-1.3167157964939022</v>
      </c>
      <c r="H314" s="1">
        <v>516.33123510046278</v>
      </c>
      <c r="I314" s="1">
        <f t="shared" si="127"/>
        <v>2.7129283981858143</v>
      </c>
      <c r="J314" s="1">
        <f t="shared" si="128"/>
        <v>2.0603750675807877</v>
      </c>
      <c r="K314" s="1">
        <v>0.11009607853700565</v>
      </c>
      <c r="L314" s="1">
        <f t="shared" si="129"/>
        <v>-0.95822814969372971</v>
      </c>
      <c r="M314" s="1">
        <v>79.091399082471099</v>
      </c>
      <c r="N314" s="1">
        <f t="shared" si="130"/>
        <v>1.8981292580347568</v>
      </c>
      <c r="O314" s="1">
        <f t="shared" si="131"/>
        <v>1.9808740315565136</v>
      </c>
      <c r="P314" s="1">
        <v>4.4133169207263012E-2</v>
      </c>
      <c r="Q314" s="1">
        <f t="shared" si="132"/>
        <v>-1.3552348847031237</v>
      </c>
      <c r="R314" s="1">
        <v>200.84456984339701</v>
      </c>
      <c r="S314" s="1">
        <f t="shared" si="133"/>
        <v>2.3028600943752418</v>
      </c>
      <c r="T314" s="1">
        <f t="shared" si="134"/>
        <v>1.6992331885551366</v>
      </c>
      <c r="U314" s="1">
        <v>0.15329490263589143</v>
      </c>
      <c r="V314" s="1">
        <f t="shared" si="135"/>
        <v>-0.81447228607132693</v>
      </c>
      <c r="W314" s="1">
        <v>224.56079133663778</v>
      </c>
      <c r="X314" s="1">
        <f t="shared" si="136"/>
        <v>2.351333930052681</v>
      </c>
      <c r="Y314" s="1">
        <f t="shared" si="137"/>
        <v>2.8869416065640867</v>
      </c>
      <c r="Z314" s="1">
        <v>0.18461679812228607</v>
      </c>
      <c r="AA314" s="1">
        <f t="shared" si="138"/>
        <v>-0.73372878543412001</v>
      </c>
      <c r="AB314">
        <v>79.725935264998981</v>
      </c>
      <c r="AC314" s="1">
        <f t="shared" si="139"/>
        <v>1.9015996226537326</v>
      </c>
      <c r="AD314" s="1">
        <f t="shared" si="140"/>
        <v>2.5916928167519377</v>
      </c>
      <c r="AE314">
        <v>5.7288455539604197E-2</v>
      </c>
      <c r="AF314" s="1">
        <f t="shared" si="141"/>
        <v>-1.2419328858961169</v>
      </c>
      <c r="AG314">
        <v>129.45835991206928</v>
      </c>
      <c r="AH314" s="1">
        <f t="shared" si="142"/>
        <v>2.1121301007071702</v>
      </c>
      <c r="AI314" s="1">
        <f t="shared" si="143"/>
        <v>1.7006797425958828</v>
      </c>
      <c r="AT314" s="1">
        <v>0.15768582956850175</v>
      </c>
      <c r="AU314" s="1">
        <f t="shared" si="144"/>
        <v>-0.80220733277584277</v>
      </c>
      <c r="AV314" s="1">
        <v>24.631302805387765</v>
      </c>
      <c r="AW314" s="1">
        <f t="shared" si="145"/>
        <v>1.3914873832653063</v>
      </c>
      <c r="AX314" s="1">
        <f t="shared" si="146"/>
        <v>1.734573253588201</v>
      </c>
      <c r="AY314" s="1">
        <v>0.12172335163024704</v>
      </c>
      <c r="AZ314" s="1">
        <f t="shared" si="147"/>
        <v>-0.91462609793002458</v>
      </c>
      <c r="BA314" s="1">
        <v>25.811680050761336</v>
      </c>
      <c r="BB314" s="1">
        <f t="shared" si="148"/>
        <v>1.4118162731618025</v>
      </c>
      <c r="BC314" s="1">
        <f t="shared" si="149"/>
        <v>1.5435993750419053</v>
      </c>
    </row>
    <row r="315" spans="6:55" x14ac:dyDescent="0.25">
      <c r="F315" s="1">
        <v>6.2486681824692782E-2</v>
      </c>
      <c r="G315" s="1">
        <f t="shared" si="126"/>
        <v>-1.2042125366781997</v>
      </c>
      <c r="H315" s="1">
        <v>355.51696933101925</v>
      </c>
      <c r="I315" s="1">
        <f t="shared" si="127"/>
        <v>2.5508603350543577</v>
      </c>
      <c r="J315" s="1">
        <f t="shared" si="128"/>
        <v>2.1182808327929084</v>
      </c>
      <c r="K315" s="1">
        <v>8.8357747316711338E-2</v>
      </c>
      <c r="L315" s="1">
        <f t="shared" si="129"/>
        <v>-1.0537553650096665</v>
      </c>
      <c r="M315" s="1">
        <v>128.50643061323007</v>
      </c>
      <c r="N315" s="1">
        <f t="shared" si="130"/>
        <v>2.1089248608187758</v>
      </c>
      <c r="O315" s="1">
        <f t="shared" si="131"/>
        <v>2.001341991553637</v>
      </c>
      <c r="P315" s="1">
        <v>6.3813018728036325E-2</v>
      </c>
      <c r="Q315" s="1">
        <f t="shared" si="132"/>
        <v>-1.1950907102292199</v>
      </c>
      <c r="R315" s="1">
        <v>123.45150813623694</v>
      </c>
      <c r="S315" s="1">
        <f t="shared" si="133"/>
        <v>2.0914963998268408</v>
      </c>
      <c r="T315" s="1">
        <f t="shared" si="134"/>
        <v>1.7500733475082315</v>
      </c>
      <c r="U315" s="1">
        <v>0.14238494503442761</v>
      </c>
      <c r="V315" s="1">
        <f t="shared" si="135"/>
        <v>-0.84653592807361233</v>
      </c>
      <c r="W315" s="1">
        <v>117.28432674466306</v>
      </c>
      <c r="X315" s="1">
        <f t="shared" si="136"/>
        <v>2.0692399791820346</v>
      </c>
      <c r="Y315" s="1">
        <f t="shared" si="137"/>
        <v>2.4443616751043549</v>
      </c>
      <c r="Z315" s="1">
        <v>0.20998722616184379</v>
      </c>
      <c r="AA315" s="1">
        <f t="shared" si="138"/>
        <v>-0.67780712324777215</v>
      </c>
      <c r="AB315">
        <v>32.352544938189624</v>
      </c>
      <c r="AC315" s="1">
        <f t="shared" si="139"/>
        <v>1.5099084491203398</v>
      </c>
      <c r="AD315" s="1">
        <f t="shared" si="140"/>
        <v>2.2276373282792918</v>
      </c>
      <c r="AE315">
        <v>7.2992858466481403E-2</v>
      </c>
      <c r="AF315" s="1">
        <f t="shared" si="141"/>
        <v>-1.136719628651043</v>
      </c>
      <c r="AG315">
        <v>78.735832115854208</v>
      </c>
      <c r="AH315" s="1">
        <f t="shared" si="142"/>
        <v>1.8961724216684164</v>
      </c>
      <c r="AI315" s="1">
        <f t="shared" si="143"/>
        <v>1.6681091571530473</v>
      </c>
      <c r="AT315" s="1">
        <v>7.1989477865475812E-2</v>
      </c>
      <c r="AU315" s="1">
        <f t="shared" si="144"/>
        <v>-1.1427309763312914</v>
      </c>
      <c r="AV315" s="1">
        <v>214.7176717307747</v>
      </c>
      <c r="AW315" s="1">
        <f t="shared" si="145"/>
        <v>2.3318677892864059</v>
      </c>
      <c r="AX315" s="1">
        <f t="shared" si="146"/>
        <v>2.0406095901703898</v>
      </c>
      <c r="AY315" s="1">
        <v>9.9702434843597046E-2</v>
      </c>
      <c r="AZ315" s="1">
        <f t="shared" si="147"/>
        <v>-1.001294235607838</v>
      </c>
      <c r="BA315" s="1">
        <v>88.554231873723353</v>
      </c>
      <c r="BB315" s="1">
        <f t="shared" si="148"/>
        <v>1.9472093203029508</v>
      </c>
      <c r="BC315" s="1">
        <f t="shared" si="149"/>
        <v>1.9446924301136046</v>
      </c>
    </row>
    <row r="316" spans="6:55" x14ac:dyDescent="0.25">
      <c r="F316" s="1">
        <v>6.3702985541829293E-2</v>
      </c>
      <c r="G316" s="1">
        <f t="shared" si="126"/>
        <v>-1.1958402132854067</v>
      </c>
      <c r="H316" s="1">
        <v>304.86156795396187</v>
      </c>
      <c r="I316" s="1">
        <f t="shared" si="127"/>
        <v>2.4841026789487395</v>
      </c>
      <c r="J316" s="1">
        <f t="shared" si="128"/>
        <v>2.0772864562933608</v>
      </c>
      <c r="K316" s="1">
        <v>0.14022930609628023</v>
      </c>
      <c r="L316" s="1">
        <f t="shared" si="129"/>
        <v>-0.8531612150008171</v>
      </c>
      <c r="M316" s="1">
        <v>49.168386377176454</v>
      </c>
      <c r="N316" s="1">
        <f t="shared" si="130"/>
        <v>1.691685955717712</v>
      </c>
      <c r="O316" s="1">
        <f t="shared" si="131"/>
        <v>1.9828444213982368</v>
      </c>
      <c r="P316" s="1">
        <v>5.8639554415386576E-2</v>
      </c>
      <c r="Q316" s="1">
        <f t="shared" si="132"/>
        <v>-1.231809338429583</v>
      </c>
      <c r="R316" s="1">
        <v>110.9919744779974</v>
      </c>
      <c r="S316" s="1">
        <f t="shared" si="133"/>
        <v>2.0452915772918074</v>
      </c>
      <c r="T316" s="1">
        <f t="shared" si="134"/>
        <v>1.6603962264966443</v>
      </c>
      <c r="U316" s="1">
        <v>0.13489239171658884</v>
      </c>
      <c r="V316" s="1">
        <f t="shared" si="135"/>
        <v>-0.87001254498105518</v>
      </c>
      <c r="W316" s="1">
        <v>296.33470948698351</v>
      </c>
      <c r="X316" s="1">
        <f t="shared" si="136"/>
        <v>2.4717825230825494</v>
      </c>
      <c r="Y316" s="1">
        <f t="shared" si="137"/>
        <v>2.8410883697503158</v>
      </c>
      <c r="Z316" s="1">
        <v>0.1696671644146221</v>
      </c>
      <c r="AA316" s="1">
        <f t="shared" si="138"/>
        <v>-0.77040219830310008</v>
      </c>
      <c r="AB316">
        <v>107.64500854853645</v>
      </c>
      <c r="AC316" s="1">
        <f t="shared" si="139"/>
        <v>2.0319938965832351</v>
      </c>
      <c r="AD316" s="1">
        <f t="shared" si="140"/>
        <v>2.6375754132827458</v>
      </c>
      <c r="AE316">
        <v>7.82855257176749E-2</v>
      </c>
      <c r="AF316" s="1">
        <f t="shared" si="141"/>
        <v>-1.1063185276231418</v>
      </c>
      <c r="AG316">
        <v>78.524420612516067</v>
      </c>
      <c r="AH316" s="1">
        <f t="shared" si="142"/>
        <v>1.895004740667926</v>
      </c>
      <c r="AI316" s="1">
        <f t="shared" si="143"/>
        <v>1.7128925290072008</v>
      </c>
      <c r="AT316" s="1">
        <v>4.4005645244197159E-2</v>
      </c>
      <c r="AU316" s="1">
        <f t="shared" si="144"/>
        <v>-1.356491606669731</v>
      </c>
      <c r="AV316" s="1">
        <v>538.68627175189067</v>
      </c>
      <c r="AW316" s="1">
        <f t="shared" si="145"/>
        <v>2.731335907830398</v>
      </c>
      <c r="AX316" s="1">
        <f t="shared" si="146"/>
        <v>2.0135295304450818</v>
      </c>
      <c r="AY316" s="1">
        <v>0.11122334376131425</v>
      </c>
      <c r="AZ316" s="1">
        <f t="shared" si="147"/>
        <v>-0.95380405265726076</v>
      </c>
      <c r="BA316" s="1">
        <v>61.34259839025033</v>
      </c>
      <c r="BB316" s="1">
        <f t="shared" si="148"/>
        <v>1.7877621681682641</v>
      </c>
      <c r="BC316" s="1">
        <f t="shared" si="149"/>
        <v>1.8743495198910392</v>
      </c>
    </row>
    <row r="317" spans="6:55" x14ac:dyDescent="0.25">
      <c r="F317" s="1">
        <v>8.167978685226282E-2</v>
      </c>
      <c r="G317" s="1">
        <f t="shared" si="126"/>
        <v>-1.0878854042341588</v>
      </c>
      <c r="H317" s="1">
        <v>117.20202920197394</v>
      </c>
      <c r="I317" s="1">
        <f t="shared" si="127"/>
        <v>2.0689351309959871</v>
      </c>
      <c r="J317" s="1">
        <f t="shared" si="128"/>
        <v>1.9017950998730975</v>
      </c>
      <c r="K317" s="1">
        <v>8.1187641759021101E-2</v>
      </c>
      <c r="L317" s="1">
        <f t="shared" si="129"/>
        <v>-1.0905100732751909</v>
      </c>
      <c r="M317" s="1">
        <v>147.34798972149085</v>
      </c>
      <c r="N317" s="1">
        <f t="shared" si="130"/>
        <v>2.1683442151176089</v>
      </c>
      <c r="O317" s="1">
        <f t="shared" si="131"/>
        <v>1.9883761445736099</v>
      </c>
      <c r="P317" s="1">
        <v>0.10322843728691095</v>
      </c>
      <c r="Q317" s="1">
        <f t="shared" si="132"/>
        <v>-0.98620064713202582</v>
      </c>
      <c r="R317" s="1">
        <v>45.355321253498744</v>
      </c>
      <c r="S317" s="1">
        <f t="shared" si="133"/>
        <v>1.656628247415056</v>
      </c>
      <c r="T317" s="1">
        <f t="shared" si="134"/>
        <v>1.6798085179042455</v>
      </c>
      <c r="U317" s="1">
        <v>0.14169235357705254</v>
      </c>
      <c r="V317" s="1">
        <f t="shared" si="135"/>
        <v>-0.8486535858068387</v>
      </c>
      <c r="W317" s="1">
        <v>150.44146596248029</v>
      </c>
      <c r="X317" s="1">
        <f t="shared" si="136"/>
        <v>2.1773675567120336</v>
      </c>
      <c r="Y317" s="1">
        <f t="shared" si="137"/>
        <v>2.5656729590577871</v>
      </c>
      <c r="Z317" s="1">
        <v>0.16848254265612161</v>
      </c>
      <c r="AA317" s="1">
        <f t="shared" si="138"/>
        <v>-0.7734450919492436</v>
      </c>
      <c r="AB317">
        <v>53.109547614023114</v>
      </c>
      <c r="AC317" s="1">
        <f t="shared" si="139"/>
        <v>1.7251726021238969</v>
      </c>
      <c r="AD317" s="1">
        <f t="shared" si="140"/>
        <v>2.2305042983414642</v>
      </c>
      <c r="AE317">
        <v>6.7221638835767802E-2</v>
      </c>
      <c r="AF317" s="1">
        <f t="shared" si="141"/>
        <v>-1.1724909038175277</v>
      </c>
      <c r="AG317">
        <v>57.013419046704129</v>
      </c>
      <c r="AH317" s="1">
        <f t="shared" si="142"/>
        <v>1.755977086059259</v>
      </c>
      <c r="AI317" s="1">
        <f t="shared" si="143"/>
        <v>1.4976466600652945</v>
      </c>
      <c r="AT317" s="1">
        <v>0.12438534337837076</v>
      </c>
      <c r="AU317" s="1">
        <f t="shared" si="144"/>
        <v>-0.9052307905849174</v>
      </c>
      <c r="AV317" s="1">
        <v>52.01434177431247</v>
      </c>
      <c r="AW317" s="1">
        <f t="shared" si="145"/>
        <v>1.7161231069939251</v>
      </c>
      <c r="AX317" s="1">
        <f t="shared" si="146"/>
        <v>1.8957851686474865</v>
      </c>
      <c r="AY317" s="1">
        <v>8.9524659380903052E-2</v>
      </c>
      <c r="AZ317" s="1">
        <f t="shared" si="147"/>
        <v>-1.0480573226955696</v>
      </c>
      <c r="BA317" s="1">
        <v>121.49124035802899</v>
      </c>
      <c r="BB317" s="1">
        <f t="shared" si="148"/>
        <v>2.0845449659893611</v>
      </c>
      <c r="BC317" s="1">
        <f t="shared" si="149"/>
        <v>1.9889608333902755</v>
      </c>
    </row>
    <row r="318" spans="6:55" x14ac:dyDescent="0.25">
      <c r="F318" s="1">
        <v>7.271000617720591E-2</v>
      </c>
      <c r="G318" s="1">
        <f t="shared" si="126"/>
        <v>-1.1384058184598849</v>
      </c>
      <c r="H318" s="1">
        <v>322.16565075270864</v>
      </c>
      <c r="I318" s="1">
        <f t="shared" si="127"/>
        <v>2.50807923414717</v>
      </c>
      <c r="J318" s="1">
        <f t="shared" si="128"/>
        <v>2.2031503998637985</v>
      </c>
      <c r="K318" s="1">
        <v>0.10256208568502627</v>
      </c>
      <c r="L318" s="1">
        <f t="shared" si="129"/>
        <v>-0.98901315599717943</v>
      </c>
      <c r="M318" s="1">
        <v>131.82908136923766</v>
      </c>
      <c r="N318" s="1">
        <f t="shared" si="130"/>
        <v>2.1200112257740313</v>
      </c>
      <c r="O318" s="1">
        <f t="shared" si="131"/>
        <v>2.143562209378818</v>
      </c>
      <c r="P318" s="1">
        <v>8.7224716291934318E-2</v>
      </c>
      <c r="Q318" s="1">
        <f t="shared" si="132"/>
        <v>-1.0593604344685335</v>
      </c>
      <c r="R318" s="1">
        <v>69.303288845846353</v>
      </c>
      <c r="S318" s="1">
        <f t="shared" si="133"/>
        <v>1.8407538449106686</v>
      </c>
      <c r="T318" s="1">
        <f t="shared" si="134"/>
        <v>1.7376086410421299</v>
      </c>
      <c r="U318" s="1">
        <v>0.14275168933067844</v>
      </c>
      <c r="V318" s="1">
        <f t="shared" si="135"/>
        <v>-0.8454187435889402</v>
      </c>
      <c r="W318" s="1">
        <v>251.62391475076424</v>
      </c>
      <c r="X318" s="1">
        <f t="shared" si="136"/>
        <v>2.4007519147967766</v>
      </c>
      <c r="Y318" s="1">
        <f t="shared" si="137"/>
        <v>2.8397192905910673</v>
      </c>
      <c r="Z318" s="1">
        <v>0.10806188317096514</v>
      </c>
      <c r="AA318" s="1">
        <f t="shared" si="138"/>
        <v>-0.96632746837527628</v>
      </c>
      <c r="AB318">
        <v>285.3235825288013</v>
      </c>
      <c r="AC318" s="1">
        <f t="shared" si="139"/>
        <v>2.4553376683933736</v>
      </c>
      <c r="AD318" s="1">
        <f t="shared" si="140"/>
        <v>2.5408960717236235</v>
      </c>
      <c r="AE318">
        <v>4.4568658400893961E-2</v>
      </c>
      <c r="AF318" s="1">
        <f t="shared" si="141"/>
        <v>-1.3509704387847683</v>
      </c>
      <c r="AG318">
        <v>227.96381767362325</v>
      </c>
      <c r="AH318" s="1">
        <f t="shared" si="142"/>
        <v>2.3578659214229769</v>
      </c>
      <c r="AI318" s="1">
        <f t="shared" si="143"/>
        <v>1.7453127424045904</v>
      </c>
      <c r="AT318" s="1">
        <v>7.8979987019633185E-2</v>
      </c>
      <c r="AU318" s="1">
        <f t="shared" si="144"/>
        <v>-1.1024829419757995</v>
      </c>
      <c r="AV318" s="1">
        <v>83.959176540381137</v>
      </c>
      <c r="AW318" s="1">
        <f t="shared" si="145"/>
        <v>1.9240681704329652</v>
      </c>
      <c r="AX318" s="1">
        <f t="shared" si="146"/>
        <v>1.7452135513178761</v>
      </c>
      <c r="AY318" s="1">
        <v>0.11972543825670959</v>
      </c>
      <c r="AZ318" s="1">
        <f t="shared" si="147"/>
        <v>-0.92181356454117203</v>
      </c>
      <c r="BA318" s="1">
        <v>78.001082718678546</v>
      </c>
      <c r="BB318" s="1">
        <f t="shared" si="148"/>
        <v>1.8921006310941217</v>
      </c>
      <c r="BC318" s="1">
        <f t="shared" si="149"/>
        <v>2.0525849302683077</v>
      </c>
    </row>
    <row r="319" spans="6:55" x14ac:dyDescent="0.25">
      <c r="F319" s="1">
        <v>5.9537611981117948E-2</v>
      </c>
      <c r="G319" s="1">
        <f t="shared" si="126"/>
        <v>-1.2252085886382642</v>
      </c>
      <c r="H319" s="1">
        <v>267.23693598625908</v>
      </c>
      <c r="I319" s="1">
        <f t="shared" si="127"/>
        <v>2.4268964836927669</v>
      </c>
      <c r="J319" s="1">
        <f t="shared" si="128"/>
        <v>1.980802702656612</v>
      </c>
      <c r="K319" s="1">
        <v>8.531421199585458E-2</v>
      </c>
      <c r="L319" s="1">
        <f t="shared" si="129"/>
        <v>-1.0689786162269286</v>
      </c>
      <c r="M319" s="1">
        <v>113.93241063729261</v>
      </c>
      <c r="N319" s="1">
        <f t="shared" si="130"/>
        <v>2.0566472864904948</v>
      </c>
      <c r="O319" s="1">
        <f t="shared" si="131"/>
        <v>1.9239367890722134</v>
      </c>
      <c r="P319" s="1">
        <v>0.11454899113410316</v>
      </c>
      <c r="Q319" s="1">
        <f t="shared" si="132"/>
        <v>-0.94100873141409835</v>
      </c>
      <c r="R319" s="1">
        <v>32.177356121946595</v>
      </c>
      <c r="S319" s="1">
        <f t="shared" si="133"/>
        <v>1.5075503570774793</v>
      </c>
      <c r="T319" s="1">
        <f t="shared" si="134"/>
        <v>1.6020577777339133</v>
      </c>
      <c r="U319" s="1">
        <v>0.13821765756045165</v>
      </c>
      <c r="V319" s="1">
        <f t="shared" si="135"/>
        <v>-0.85943647149720759</v>
      </c>
      <c r="W319" s="1">
        <v>266.42913841752886</v>
      </c>
      <c r="X319" s="1">
        <f t="shared" si="136"/>
        <v>2.4255817203553258</v>
      </c>
      <c r="Y319" s="1">
        <f t="shared" si="137"/>
        <v>2.8222932128185891</v>
      </c>
      <c r="Z319" s="1">
        <v>0.14877433117159655</v>
      </c>
      <c r="AA319" s="1">
        <f t="shared" si="138"/>
        <v>-0.82747199346873246</v>
      </c>
      <c r="AB319">
        <v>67.190557060767404</v>
      </c>
      <c r="AC319" s="1">
        <f t="shared" si="139"/>
        <v>1.8273082417358799</v>
      </c>
      <c r="AD319" s="1">
        <f t="shared" si="140"/>
        <v>2.208302221898617</v>
      </c>
      <c r="AE319">
        <v>5.95127721555938E-2</v>
      </c>
      <c r="AF319" s="1">
        <f t="shared" si="141"/>
        <v>-1.2253898194573221</v>
      </c>
      <c r="AG319">
        <v>196.70794234572148</v>
      </c>
      <c r="AH319" s="1">
        <f t="shared" si="142"/>
        <v>2.2938218954927168</v>
      </c>
      <c r="AI319" s="1">
        <f t="shared" si="143"/>
        <v>1.871911990021724</v>
      </c>
      <c r="AT319" s="1">
        <v>0.14140426271781273</v>
      </c>
      <c r="AU319" s="1">
        <f t="shared" si="144"/>
        <v>-0.84953749826953107</v>
      </c>
      <c r="AV319" s="1">
        <v>57.549792662024828</v>
      </c>
      <c r="AW319" s="1">
        <f t="shared" si="145"/>
        <v>1.7600437633107158</v>
      </c>
      <c r="AX319" s="1">
        <f t="shared" si="146"/>
        <v>2.0717670107509605</v>
      </c>
      <c r="AY319" s="1">
        <v>0.18773234461818999</v>
      </c>
      <c r="AZ319" s="1">
        <f t="shared" si="147"/>
        <v>-0.72646089584410267</v>
      </c>
      <c r="BA319" s="1">
        <v>2.7145228360434759</v>
      </c>
      <c r="BB319" s="1">
        <f t="shared" si="148"/>
        <v>0.43369349952861297</v>
      </c>
      <c r="BC319" s="1">
        <f t="shared" si="149"/>
        <v>0.59699496835915433</v>
      </c>
    </row>
    <row r="320" spans="6:55" x14ac:dyDescent="0.25">
      <c r="F320" s="1">
        <v>9.646955682505097E-2</v>
      </c>
      <c r="G320" s="1">
        <f t="shared" si="126"/>
        <v>-1.0156097165921123</v>
      </c>
      <c r="H320" s="1">
        <v>181.47982083410673</v>
      </c>
      <c r="I320" s="1">
        <f t="shared" si="127"/>
        <v>2.2588283418371065</v>
      </c>
      <c r="J320" s="1">
        <f t="shared" si="128"/>
        <v>2.2241106056139612</v>
      </c>
      <c r="K320" s="1">
        <v>7.8017651662378465E-2</v>
      </c>
      <c r="L320" s="1">
        <f t="shared" si="129"/>
        <v>-1.1078071261265039</v>
      </c>
      <c r="M320" s="1">
        <v>147.42559368594968</v>
      </c>
      <c r="N320" s="1">
        <f t="shared" si="130"/>
        <v>2.1685728853663289</v>
      </c>
      <c r="O320" s="1">
        <f t="shared" si="131"/>
        <v>1.9575365009149552</v>
      </c>
      <c r="P320" s="1">
        <v>8.6087519004811097E-2</v>
      </c>
      <c r="Q320" s="1">
        <f t="shared" si="132"/>
        <v>-1.0650598081311051</v>
      </c>
      <c r="R320" s="1">
        <v>54.834724402665501</v>
      </c>
      <c r="S320" s="1">
        <f t="shared" si="133"/>
        <v>1.7390556650630824</v>
      </c>
      <c r="T320" s="1">
        <f t="shared" si="134"/>
        <v>1.6328244214892116</v>
      </c>
      <c r="U320" s="1">
        <v>0.20905834852836649</v>
      </c>
      <c r="V320" s="1">
        <f t="shared" si="135"/>
        <v>-0.67973248466747249</v>
      </c>
      <c r="W320" s="1">
        <v>158.35343996543028</v>
      </c>
      <c r="X320" s="1">
        <f t="shared" si="136"/>
        <v>2.1996275021365843</v>
      </c>
      <c r="Y320" s="1">
        <f t="shared" si="137"/>
        <v>3.2360193925594856</v>
      </c>
      <c r="Z320" s="1">
        <v>0.25721087491386119</v>
      </c>
      <c r="AA320" s="1">
        <f t="shared" si="138"/>
        <v>-0.58971067332465499</v>
      </c>
      <c r="AB320">
        <v>48.051934319549126</v>
      </c>
      <c r="AC320" s="1">
        <f t="shared" si="139"/>
        <v>1.6817108747807952</v>
      </c>
      <c r="AD320" s="1">
        <f t="shared" si="140"/>
        <v>2.8517558708912132</v>
      </c>
      <c r="AE320">
        <v>8.6543429261699861E-2</v>
      </c>
      <c r="AF320" s="1">
        <f t="shared" si="141"/>
        <v>-1.062765899986311</v>
      </c>
      <c r="AG320">
        <v>73.676477322971493</v>
      </c>
      <c r="AH320" s="1">
        <f t="shared" si="142"/>
        <v>1.8673288528596894</v>
      </c>
      <c r="AI320" s="1">
        <f t="shared" si="143"/>
        <v>1.7570462628540695</v>
      </c>
      <c r="AT320" s="1">
        <v>0.12945013615522219</v>
      </c>
      <c r="AU320" s="1">
        <f t="shared" si="144"/>
        <v>-0.88789748843937888</v>
      </c>
      <c r="AV320" s="1">
        <v>62.140264182372988</v>
      </c>
      <c r="AW320" s="1">
        <f t="shared" si="145"/>
        <v>1.793373095277226</v>
      </c>
      <c r="AX320" s="1">
        <f t="shared" si="146"/>
        <v>2.0197974638146174</v>
      </c>
      <c r="AY320" s="1">
        <v>0.18938062545793061</v>
      </c>
      <c r="AZ320" s="1">
        <f t="shared" si="147"/>
        <v>-0.72266445345895858</v>
      </c>
      <c r="BA320" s="1">
        <v>109.42680067215653</v>
      </c>
      <c r="BB320" s="1">
        <f t="shared" si="148"/>
        <v>2.0391237018745687</v>
      </c>
      <c r="BC320" s="1">
        <f t="shared" si="149"/>
        <v>2.8216742806630579</v>
      </c>
    </row>
    <row r="321" spans="6:55" x14ac:dyDescent="0.25">
      <c r="F321" s="1">
        <v>6.9964088865257401E-2</v>
      </c>
      <c r="G321" s="1">
        <f t="shared" si="126"/>
        <v>-1.1551248172647248</v>
      </c>
      <c r="H321" s="1">
        <v>209.41629818392028</v>
      </c>
      <c r="I321" s="1">
        <f t="shared" si="127"/>
        <v>2.3210104783738528</v>
      </c>
      <c r="J321" s="1">
        <f t="shared" si="128"/>
        <v>2.0093157411939986</v>
      </c>
      <c r="K321" s="1">
        <v>8.1000974949914567E-2</v>
      </c>
      <c r="L321" s="1">
        <f t="shared" si="129"/>
        <v>-1.0915097538025866</v>
      </c>
      <c r="M321" s="1">
        <v>119.708605051399</v>
      </c>
      <c r="N321" s="1">
        <f t="shared" si="130"/>
        <v>2.0781253700556785</v>
      </c>
      <c r="O321" s="1">
        <f t="shared" si="131"/>
        <v>1.9038999540003505</v>
      </c>
      <c r="P321" s="1">
        <v>0.10235862832343062</v>
      </c>
      <c r="Q321" s="1">
        <f t="shared" si="132"/>
        <v>-0.98987554259294608</v>
      </c>
      <c r="R321" s="1">
        <v>50.059406403966634</v>
      </c>
      <c r="S321" s="1">
        <f t="shared" si="133"/>
        <v>1.6994856955117128</v>
      </c>
      <c r="T321" s="1">
        <f t="shared" si="134"/>
        <v>1.7168680529877185</v>
      </c>
      <c r="U321" s="1">
        <v>0.22511382569576796</v>
      </c>
      <c r="V321" s="1">
        <f t="shared" si="135"/>
        <v>-0.64759783134780746</v>
      </c>
      <c r="W321" s="1">
        <v>75.437445726645876</v>
      </c>
      <c r="X321" s="1">
        <f t="shared" si="136"/>
        <v>1.8775869749890408</v>
      </c>
      <c r="Y321" s="1">
        <f t="shared" si="137"/>
        <v>2.8993101645836723</v>
      </c>
      <c r="Z321" s="1">
        <v>0.1828824980815868</v>
      </c>
      <c r="AA321" s="1">
        <f t="shared" si="138"/>
        <v>-0.73782785466730372</v>
      </c>
      <c r="AB321">
        <v>79.253267300614198</v>
      </c>
      <c r="AC321" s="1">
        <f t="shared" si="139"/>
        <v>1.8990171755128524</v>
      </c>
      <c r="AD321" s="1">
        <f t="shared" si="140"/>
        <v>2.5737943661250688</v>
      </c>
      <c r="AE321">
        <v>3.5547055487599705E-2</v>
      </c>
      <c r="AF321" s="1">
        <f t="shared" si="141"/>
        <v>-1.4491963678863802</v>
      </c>
      <c r="AG321">
        <v>314.87789852406291</v>
      </c>
      <c r="AH321" s="1">
        <f t="shared" si="142"/>
        <v>2.4981421783059705</v>
      </c>
      <c r="AI321" s="1">
        <f t="shared" si="143"/>
        <v>1.7238120614043864</v>
      </c>
      <c r="AT321" s="1">
        <v>7.0140701575100051E-2</v>
      </c>
      <c r="AU321" s="1">
        <f t="shared" si="144"/>
        <v>-1.154029894447234</v>
      </c>
      <c r="AV321" s="1">
        <v>131.98637545912271</v>
      </c>
      <c r="AW321" s="1">
        <f t="shared" si="145"/>
        <v>2.1205291026580397</v>
      </c>
      <c r="AX321" s="1">
        <f t="shared" si="146"/>
        <v>1.8374992821773883</v>
      </c>
      <c r="AY321" s="1">
        <v>0.15483042913871947</v>
      </c>
      <c r="AZ321" s="1">
        <f t="shared" si="147"/>
        <v>-0.81014368248811253</v>
      </c>
      <c r="BA321" s="1">
        <v>57.584140261465905</v>
      </c>
      <c r="BB321" s="1">
        <f t="shared" si="148"/>
        <v>1.7603028871496682</v>
      </c>
      <c r="BC321" s="1">
        <f t="shared" si="149"/>
        <v>2.172828012116848</v>
      </c>
    </row>
    <row r="322" spans="6:55" x14ac:dyDescent="0.25">
      <c r="F322" s="1">
        <v>9.4967516080737738E-2</v>
      </c>
      <c r="G322" s="1">
        <f t="shared" si="126"/>
        <v>-1.0224249210204366</v>
      </c>
      <c r="H322" s="1">
        <v>118.76109844461446</v>
      </c>
      <c r="I322" s="1">
        <f t="shared" si="127"/>
        <v>2.074674205817141</v>
      </c>
      <c r="J322" s="1">
        <f t="shared" si="128"/>
        <v>2.0291702238111542</v>
      </c>
      <c r="K322" s="1">
        <v>7.0120782096138076E-2</v>
      </c>
      <c r="L322" s="1">
        <f t="shared" si="129"/>
        <v>-1.1541532486229822</v>
      </c>
      <c r="M322" s="1">
        <v>206.80937329236221</v>
      </c>
      <c r="N322" s="1">
        <f t="shared" si="130"/>
        <v>2.3155702185461715</v>
      </c>
      <c r="O322" s="1">
        <f t="shared" si="131"/>
        <v>2.0062935501059962</v>
      </c>
      <c r="P322" s="1">
        <v>7.1744151402050163E-2</v>
      </c>
      <c r="Q322" s="1">
        <f t="shared" si="132"/>
        <v>-1.1442134969263031</v>
      </c>
      <c r="R322" s="1">
        <v>114.42764999443534</v>
      </c>
      <c r="S322" s="1">
        <f t="shared" si="133"/>
        <v>2.0585309789069299</v>
      </c>
      <c r="T322" s="1">
        <f t="shared" si="134"/>
        <v>1.799079441412599</v>
      </c>
      <c r="U322" s="1">
        <v>8.8915596401592911E-2</v>
      </c>
      <c r="V322" s="1">
        <f t="shared" si="135"/>
        <v>-1.0510220541359547</v>
      </c>
      <c r="W322" s="1">
        <v>726.98985372409891</v>
      </c>
      <c r="X322" s="1">
        <f t="shared" si="136"/>
        <v>2.8615283496453032</v>
      </c>
      <c r="Y322" s="1">
        <f t="shared" si="137"/>
        <v>2.7226149426500528</v>
      </c>
      <c r="Z322" s="1">
        <v>0.24588784149033857</v>
      </c>
      <c r="AA322" s="1">
        <f t="shared" si="138"/>
        <v>-0.60926294545486681</v>
      </c>
      <c r="AB322">
        <v>32.931793962506944</v>
      </c>
      <c r="AC322" s="1">
        <f t="shared" si="139"/>
        <v>1.5176153895881948</v>
      </c>
      <c r="AD322" s="1">
        <f t="shared" si="140"/>
        <v>2.4909038058356976</v>
      </c>
      <c r="AE322">
        <v>8.1154546902517014E-2</v>
      </c>
      <c r="AF322" s="1">
        <f t="shared" si="141"/>
        <v>-1.0906871426356168</v>
      </c>
      <c r="AG322">
        <v>45.44546798370596</v>
      </c>
      <c r="AH322" s="1">
        <f t="shared" si="142"/>
        <v>1.657490580015516</v>
      </c>
      <c r="AI322" s="1">
        <f t="shared" si="143"/>
        <v>1.519675546931115</v>
      </c>
      <c r="AT322" s="1">
        <v>7.7760752480006204E-2</v>
      </c>
      <c r="AU322" s="1">
        <f t="shared" si="144"/>
        <v>-1.1092395454540396</v>
      </c>
      <c r="AV322" s="1">
        <v>123.67325753158001</v>
      </c>
      <c r="AW322" s="1">
        <f t="shared" si="145"/>
        <v>2.0922758001783199</v>
      </c>
      <c r="AX322" s="1">
        <f t="shared" si="146"/>
        <v>1.8862253953648027</v>
      </c>
      <c r="AY322" s="1">
        <v>0.14298449099430524</v>
      </c>
      <c r="AZ322" s="1">
        <f t="shared" si="147"/>
        <v>-0.84471106631721826</v>
      </c>
      <c r="BA322" s="1">
        <v>109.40813279656979</v>
      </c>
      <c r="BB322" s="1">
        <f t="shared" si="148"/>
        <v>2.0390496062514676</v>
      </c>
      <c r="BC322" s="1">
        <f t="shared" si="149"/>
        <v>2.413901850654498</v>
      </c>
    </row>
    <row r="323" spans="6:55" x14ac:dyDescent="0.25">
      <c r="F323" s="1">
        <v>5.1932451317375512E-2</v>
      </c>
      <c r="G323" s="1">
        <f t="shared" si="126"/>
        <v>-1.2845611773378594</v>
      </c>
      <c r="H323" s="1">
        <v>259.52467336494266</v>
      </c>
      <c r="I323" s="1">
        <f t="shared" si="127"/>
        <v>2.4141786531164979</v>
      </c>
      <c r="J323" s="1">
        <f t="shared" si="128"/>
        <v>1.8793800526648889</v>
      </c>
      <c r="K323" s="1">
        <v>5.8912619745840847E-2</v>
      </c>
      <c r="L323" s="1">
        <f t="shared" si="129"/>
        <v>-1.2297916644840785</v>
      </c>
      <c r="M323" s="1">
        <v>230.77313234443517</v>
      </c>
      <c r="N323" s="1">
        <f t="shared" si="130"/>
        <v>2.3631852448919455</v>
      </c>
      <c r="O323" s="1">
        <f t="shared" si="131"/>
        <v>1.9216142970714862</v>
      </c>
      <c r="P323" s="1">
        <v>7.3465241210695975E-2</v>
      </c>
      <c r="Q323" s="1">
        <f t="shared" si="132"/>
        <v>-1.1339180911324942</v>
      </c>
      <c r="R323" s="1">
        <v>107.44991443916881</v>
      </c>
      <c r="S323" s="1">
        <f t="shared" si="133"/>
        <v>2.031206074005111</v>
      </c>
      <c r="T323" s="1">
        <f t="shared" si="134"/>
        <v>1.7913164009725391</v>
      </c>
      <c r="U323" s="1">
        <v>0.18514100188542645</v>
      </c>
      <c r="V323" s="1">
        <f t="shared" si="135"/>
        <v>-0.73249739042776219</v>
      </c>
      <c r="W323" s="1">
        <v>115.62995967158501</v>
      </c>
      <c r="X323" s="1">
        <f t="shared" si="136"/>
        <v>2.0630703741735221</v>
      </c>
      <c r="Y323" s="1">
        <f t="shared" si="137"/>
        <v>2.8164883604141373</v>
      </c>
      <c r="Z323" s="1">
        <v>0.18683436835138376</v>
      </c>
      <c r="AA323" s="1">
        <f t="shared" si="138"/>
        <v>-0.72854323189366832</v>
      </c>
      <c r="AB323">
        <v>81.745186886296906</v>
      </c>
      <c r="AC323" s="1">
        <f t="shared" si="139"/>
        <v>1.9124621910539266</v>
      </c>
      <c r="AD323" s="1">
        <f t="shared" si="140"/>
        <v>2.625049698262865</v>
      </c>
      <c r="AE323">
        <v>4.4163586776410337E-2</v>
      </c>
      <c r="AF323" s="1">
        <f t="shared" si="141"/>
        <v>-1.3549356623181334</v>
      </c>
      <c r="AG323">
        <v>222.30618996209807</v>
      </c>
      <c r="AH323" s="1">
        <f t="shared" si="142"/>
        <v>2.3469515554968114</v>
      </c>
      <c r="AI323" s="1">
        <f t="shared" si="143"/>
        <v>1.7321498140225027</v>
      </c>
      <c r="AT323" s="1">
        <v>0.10817961230492065</v>
      </c>
      <c r="AU323" s="1">
        <f t="shared" si="144"/>
        <v>-0.9658545793196831</v>
      </c>
      <c r="AV323" s="1">
        <v>58.239156397654448</v>
      </c>
      <c r="AW323" s="1">
        <f t="shared" si="145"/>
        <v>1.7652150755340836</v>
      </c>
      <c r="AX323" s="1">
        <f t="shared" si="146"/>
        <v>1.8276199267776361</v>
      </c>
      <c r="AY323" s="1">
        <v>8.5842518905867346E-2</v>
      </c>
      <c r="AZ323" s="1">
        <f t="shared" si="147"/>
        <v>-1.0662975472062661</v>
      </c>
      <c r="BA323" s="1">
        <v>77.531317714097725</v>
      </c>
      <c r="BB323" s="1">
        <f t="shared" si="148"/>
        <v>1.8894771652554376</v>
      </c>
      <c r="BC323" s="1">
        <f t="shared" si="149"/>
        <v>1.7719980414528089</v>
      </c>
    </row>
    <row r="324" spans="6:55" x14ac:dyDescent="0.25">
      <c r="F324" s="1">
        <v>8.6380338982851898E-2</v>
      </c>
      <c r="G324" s="1">
        <f t="shared" ref="G324:G367" si="150">LOG10(F324)</f>
        <v>-1.0635850959808892</v>
      </c>
      <c r="H324" s="1">
        <v>212.01505246607772</v>
      </c>
      <c r="I324" s="1">
        <f t="shared" ref="I324:I367" si="151">LOG10(H324)</f>
        <v>2.3263666956970992</v>
      </c>
      <c r="J324" s="1">
        <f t="shared" ref="J324:J367" si="152">-LOG(H324)/LOG(F324)</f>
        <v>2.1872877915345477</v>
      </c>
      <c r="K324" s="1">
        <v>7.7890790403368118E-2</v>
      </c>
      <c r="L324" s="1">
        <f t="shared" ref="L324:L352" si="153">LOG10(K324)</f>
        <v>-1.1085138890982182</v>
      </c>
      <c r="M324" s="1">
        <v>177.20425340409764</v>
      </c>
      <c r="N324" s="1">
        <f t="shared" ref="N324:N352" si="154">LOG10(M324)</f>
        <v>2.2484741419740533</v>
      </c>
      <c r="O324" s="1">
        <f t="shared" ref="O324:O352" si="155">-LOG(M324)/LOG(K324)</f>
        <v>2.0283680376825939</v>
      </c>
      <c r="P324" s="1">
        <v>6.4618251982881861E-2</v>
      </c>
      <c r="Q324" s="1">
        <f t="shared" ref="Q324:Q361" si="156">LOG10(P324)</f>
        <v>-1.1896447944529569</v>
      </c>
      <c r="R324" s="1">
        <v>96.606459611369417</v>
      </c>
      <c r="S324" s="1">
        <f t="shared" ref="S324:S361" si="157">LOG10(R324)</f>
        <v>1.9850061665788468</v>
      </c>
      <c r="T324" s="1">
        <f t="shared" ref="T324:T361" si="158">-LOG(R324)/LOG(P324)</f>
        <v>1.6685704639187084</v>
      </c>
      <c r="U324" s="1">
        <v>0.14474666585522208</v>
      </c>
      <c r="V324" s="1">
        <f t="shared" ref="V324:V376" si="159">LOG10(U324)</f>
        <v>-0.83939143117465853</v>
      </c>
      <c r="W324" s="1">
        <v>155.0278840239676</v>
      </c>
      <c r="X324" s="1">
        <f t="shared" ref="X324:X376" si="160">LOG10(W324)</f>
        <v>2.190409819387118</v>
      </c>
      <c r="Y324" s="1">
        <f t="shared" ref="Y324:Y376" si="161">-LOG(W324)/LOG(U324)</f>
        <v>2.6095213008331779</v>
      </c>
      <c r="Z324" s="1">
        <v>0.21119936846906118</v>
      </c>
      <c r="AA324" s="1">
        <f t="shared" ref="AA324:AA381" si="162">LOG10(Z324)</f>
        <v>-0.67530738476896368</v>
      </c>
      <c r="AB324">
        <v>38.457480925750183</v>
      </c>
      <c r="AC324" s="1">
        <f t="shared" ref="AC324:AC381" si="163">LOG10(AB324)</f>
        <v>1.584980833311818</v>
      </c>
      <c r="AD324" s="1">
        <f t="shared" ref="AD324:AD381" si="164">-LOG(AB324)/LOG(Z324)</f>
        <v>2.347050941630191</v>
      </c>
      <c r="AE324">
        <v>0.11795633307851373</v>
      </c>
      <c r="AF324" s="1">
        <f t="shared" ref="AF324:AF379" si="165">LOG10(AE324)</f>
        <v>-0.92827873687066587</v>
      </c>
      <c r="AG324">
        <v>29.294606293939776</v>
      </c>
      <c r="AH324" s="1">
        <f t="shared" ref="AH324:AH379" si="166">LOG10(AG324)</f>
        <v>1.4667876656642929</v>
      </c>
      <c r="AI324" s="1">
        <f t="shared" ref="AI324:AI379" si="167">-LOG(AG324)/LOG(AE324)</f>
        <v>1.5801155487079261</v>
      </c>
      <c r="AT324" s="1">
        <v>0.11172531923381235</v>
      </c>
      <c r="AU324" s="1">
        <f t="shared" ref="AU324:AU387" si="168">LOG10(AT324)</f>
        <v>-0.95184839575209579</v>
      </c>
      <c r="AV324" s="1">
        <v>105.52183664138821</v>
      </c>
      <c r="AW324" s="1">
        <f t="shared" ref="AW324:AW387" si="169">LOG10(AV324)</f>
        <v>2.0233423416387493</v>
      </c>
      <c r="AX324" s="1">
        <f t="shared" ref="AX324:AX387" si="170">-LOG(AV324)/LOG(AT324)</f>
        <v>2.1256981160744832</v>
      </c>
      <c r="AY324" s="1">
        <v>8.630090343384611E-2</v>
      </c>
      <c r="AZ324" s="1">
        <f t="shared" ref="AZ324:AZ387" si="171">LOG10(AY324)</f>
        <v>-1.0639846578852488</v>
      </c>
      <c r="BA324" s="1">
        <v>90.497056772603628</v>
      </c>
      <c r="BB324" s="1">
        <f t="shared" ref="BB324:BB387" si="172">LOG10(BA324)</f>
        <v>1.9566344549156691</v>
      </c>
      <c r="BC324" s="1">
        <f t="shared" ref="BC324:BC387" si="173">-LOG(BA324)/LOG(AY324)</f>
        <v>1.8389686734812798</v>
      </c>
    </row>
    <row r="325" spans="6:55" x14ac:dyDescent="0.25">
      <c r="F325" s="1">
        <v>8.3035323899569913E-2</v>
      </c>
      <c r="G325" s="1">
        <f t="shared" si="150"/>
        <v>-1.0807371159237786</v>
      </c>
      <c r="H325" s="1">
        <v>139.07991616425997</v>
      </c>
      <c r="I325" s="1">
        <f t="shared" si="151"/>
        <v>2.1432644202236868</v>
      </c>
      <c r="J325" s="1">
        <f t="shared" si="152"/>
        <v>1.9831505633002107</v>
      </c>
      <c r="K325" s="1">
        <v>7.1109571405333027E-2</v>
      </c>
      <c r="L325" s="1">
        <f t="shared" si="153"/>
        <v>-1.148071938950223</v>
      </c>
      <c r="M325" s="1">
        <v>169.26835340345332</v>
      </c>
      <c r="N325" s="1">
        <f t="shared" si="154"/>
        <v>2.228575769526759</v>
      </c>
      <c r="O325" s="1">
        <f t="shared" si="155"/>
        <v>1.9411464507742693</v>
      </c>
      <c r="P325" s="1">
        <v>0.13105999835106524</v>
      </c>
      <c r="Q325" s="1">
        <f t="shared" si="156"/>
        <v>-0.88252984184396732</v>
      </c>
      <c r="R325" s="1">
        <v>31.433884007544307</v>
      </c>
      <c r="S325" s="1">
        <f t="shared" si="157"/>
        <v>1.4973980462682384</v>
      </c>
      <c r="T325" s="1">
        <f t="shared" si="158"/>
        <v>1.6967109498978061</v>
      </c>
      <c r="U325" s="1">
        <v>0.20339805278272305</v>
      </c>
      <c r="V325" s="1">
        <f t="shared" si="159"/>
        <v>-0.69165320908174222</v>
      </c>
      <c r="W325" s="1">
        <v>108.25208396046888</v>
      </c>
      <c r="X325" s="1">
        <f t="shared" si="160"/>
        <v>2.0344362657073476</v>
      </c>
      <c r="Y325" s="1">
        <f t="shared" si="161"/>
        <v>2.9414108674610517</v>
      </c>
      <c r="Z325" s="1">
        <v>0.17760698404444011</v>
      </c>
      <c r="AA325" s="1">
        <f t="shared" si="162"/>
        <v>-0.75053996044747995</v>
      </c>
      <c r="AB325">
        <v>81.124846506917052</v>
      </c>
      <c r="AC325" s="1">
        <f t="shared" si="163"/>
        <v>1.9091538880979542</v>
      </c>
      <c r="AD325" s="1">
        <f t="shared" si="164"/>
        <v>2.5437071824392885</v>
      </c>
      <c r="AE325">
        <v>6.7885067940737009E-2</v>
      </c>
      <c r="AF325" s="1">
        <f t="shared" si="165"/>
        <v>-1.1682257430111396</v>
      </c>
      <c r="AG325">
        <v>80.242470069175454</v>
      </c>
      <c r="AH325" s="1">
        <f t="shared" si="166"/>
        <v>1.904404288916921</v>
      </c>
      <c r="AI325" s="1">
        <f t="shared" si="167"/>
        <v>1.630168056396581</v>
      </c>
      <c r="AT325" s="1">
        <v>0.18623663175226421</v>
      </c>
      <c r="AU325" s="1">
        <f t="shared" si="168"/>
        <v>-0.72993489154391555</v>
      </c>
      <c r="AV325" s="1">
        <v>25.582766636207566</v>
      </c>
      <c r="AW325" s="1">
        <f t="shared" si="169"/>
        <v>1.4079475092539069</v>
      </c>
      <c r="AX325" s="1">
        <f t="shared" si="170"/>
        <v>1.928867253181854</v>
      </c>
      <c r="AY325" s="1">
        <v>0.16396007879600769</v>
      </c>
      <c r="AZ325" s="1">
        <f t="shared" si="171"/>
        <v>-0.78526188164205024</v>
      </c>
      <c r="BA325" s="1">
        <v>40.957942185505033</v>
      </c>
      <c r="BB325" s="1">
        <f t="shared" si="172"/>
        <v>1.6123381286335408</v>
      </c>
      <c r="BC325" s="1">
        <f t="shared" si="173"/>
        <v>2.0532489432213401</v>
      </c>
    </row>
    <row r="326" spans="6:55" x14ac:dyDescent="0.25">
      <c r="F326" s="1">
        <v>4.9754445866725547E-2</v>
      </c>
      <c r="G326" s="1">
        <f t="shared" si="150"/>
        <v>-1.3031681062927587</v>
      </c>
      <c r="H326" s="1">
        <v>426.62574386234161</v>
      </c>
      <c r="I326" s="1">
        <f t="shared" si="151"/>
        <v>2.6300470585208671</v>
      </c>
      <c r="J326" s="1">
        <f t="shared" si="152"/>
        <v>2.0181947715117139</v>
      </c>
      <c r="K326" s="1">
        <v>7.6170642755781851E-2</v>
      </c>
      <c r="L326" s="1">
        <f t="shared" si="153"/>
        <v>-1.1182123796552499</v>
      </c>
      <c r="M326" s="1">
        <v>210.02699326278938</v>
      </c>
      <c r="N326" s="1">
        <f t="shared" si="154"/>
        <v>2.3222751150753838</v>
      </c>
      <c r="O326" s="1">
        <f t="shared" si="155"/>
        <v>2.0767746425695557</v>
      </c>
      <c r="P326" s="1">
        <v>0.10126652197768155</v>
      </c>
      <c r="Q326" s="1">
        <f t="shared" si="156"/>
        <v>-0.9945341057097421</v>
      </c>
      <c r="R326" s="1">
        <v>47.063728660660885</v>
      </c>
      <c r="S326" s="1">
        <f t="shared" si="157"/>
        <v>1.6726863315225695</v>
      </c>
      <c r="T326" s="1">
        <f t="shared" si="158"/>
        <v>1.6818793060182375</v>
      </c>
      <c r="U326" s="1">
        <v>0.16577317185441492</v>
      </c>
      <c r="V326" s="1">
        <f t="shared" si="159"/>
        <v>-0.78048575278659182</v>
      </c>
      <c r="W326" s="1">
        <v>149.16366329123557</v>
      </c>
      <c r="X326" s="1">
        <f t="shared" si="160"/>
        <v>2.1736630406026052</v>
      </c>
      <c r="Y326" s="1">
        <f t="shared" si="161"/>
        <v>2.7850130932459822</v>
      </c>
      <c r="Z326" s="1">
        <v>0.21324268291001872</v>
      </c>
      <c r="AA326" s="1">
        <f t="shared" si="162"/>
        <v>-0.67112586204237124</v>
      </c>
      <c r="AB326">
        <v>37.600122228277684</v>
      </c>
      <c r="AC326" s="1">
        <f t="shared" si="163"/>
        <v>1.5751892567090506</v>
      </c>
      <c r="AD326" s="1">
        <f t="shared" si="164"/>
        <v>2.3470847210617576</v>
      </c>
      <c r="AE326">
        <v>9.5684271199553472E-2</v>
      </c>
      <c r="AF326" s="1">
        <f t="shared" si="165"/>
        <v>-1.0191594466813823</v>
      </c>
      <c r="AG326">
        <v>19.015825485218091</v>
      </c>
      <c r="AH326" s="1">
        <f t="shared" si="166"/>
        <v>1.2791151830683269</v>
      </c>
      <c r="AI326" s="1">
        <f t="shared" si="167"/>
        <v>1.2550687600781412</v>
      </c>
      <c r="AT326" s="1">
        <v>0.10133698156754138</v>
      </c>
      <c r="AU326" s="1">
        <f t="shared" si="168"/>
        <v>-0.9942320357872434</v>
      </c>
      <c r="AV326" s="1">
        <v>94.339206161380801</v>
      </c>
      <c r="AW326" s="1">
        <f t="shared" si="169"/>
        <v>1.9746922174557677</v>
      </c>
      <c r="AX326" s="1">
        <f t="shared" si="170"/>
        <v>1.9861482494799976</v>
      </c>
      <c r="AY326" s="1">
        <v>7.3887318236751084E-2</v>
      </c>
      <c r="AZ326" s="1">
        <f t="shared" si="171"/>
        <v>-1.1314300960087893</v>
      </c>
      <c r="BA326" s="1">
        <v>156.98906139764901</v>
      </c>
      <c r="BB326" s="1">
        <f t="shared" si="172"/>
        <v>2.1958693929178899</v>
      </c>
      <c r="BC326" s="1">
        <f t="shared" si="173"/>
        <v>1.9407910401747275</v>
      </c>
    </row>
    <row r="327" spans="6:55" x14ac:dyDescent="0.25">
      <c r="F327" s="1">
        <v>7.5903029173811726E-2</v>
      </c>
      <c r="G327" s="1">
        <f t="shared" si="150"/>
        <v>-1.1197408917300804</v>
      </c>
      <c r="H327" s="1">
        <v>156.42623728944784</v>
      </c>
      <c r="I327" s="1">
        <f t="shared" si="151"/>
        <v>2.194309598815642</v>
      </c>
      <c r="J327" s="1">
        <f t="shared" si="152"/>
        <v>1.9596583593774766</v>
      </c>
      <c r="K327" s="1">
        <v>7.9298126608060376E-2</v>
      </c>
      <c r="L327" s="1">
        <f t="shared" si="153"/>
        <v>-1.1007370726242915</v>
      </c>
      <c r="M327" s="1">
        <v>169.70276419915606</v>
      </c>
      <c r="N327" s="1">
        <f t="shared" si="154"/>
        <v>2.2296889163699052</v>
      </c>
      <c r="O327" s="1">
        <f t="shared" si="155"/>
        <v>2.025632616383179</v>
      </c>
      <c r="P327" s="1">
        <v>0.11685979488807591</v>
      </c>
      <c r="Q327" s="1">
        <f t="shared" si="156"/>
        <v>-0.93233488029731537</v>
      </c>
      <c r="R327" s="1">
        <v>36.329710769571385</v>
      </c>
      <c r="S327" s="1">
        <f t="shared" si="157"/>
        <v>1.5602619403433324</v>
      </c>
      <c r="T327" s="1">
        <f t="shared" si="158"/>
        <v>1.6734994831961829</v>
      </c>
      <c r="U327" s="1">
        <v>0.18750267586680283</v>
      </c>
      <c r="V327" s="1">
        <f t="shared" si="159"/>
        <v>-0.72699253003815878</v>
      </c>
      <c r="W327" s="1">
        <v>85.219685739989728</v>
      </c>
      <c r="X327" s="1">
        <f t="shared" si="160"/>
        <v>1.9305399283431954</v>
      </c>
      <c r="Y327" s="1">
        <f t="shared" si="161"/>
        <v>2.6555154951067572</v>
      </c>
      <c r="Z327" s="1">
        <v>0.22274670414932132</v>
      </c>
      <c r="AA327" s="1">
        <f t="shared" si="162"/>
        <v>-0.65218871324104244</v>
      </c>
      <c r="AB327">
        <v>21.806080248265932</v>
      </c>
      <c r="AC327" s="1">
        <f t="shared" si="163"/>
        <v>1.3385776059940961</v>
      </c>
      <c r="AD327" s="1">
        <f t="shared" si="164"/>
        <v>2.0524390852182246</v>
      </c>
      <c r="AE327">
        <v>9.0141779996979893E-2</v>
      </c>
      <c r="AF327" s="1">
        <f t="shared" si="165"/>
        <v>-1.0450738703250189</v>
      </c>
      <c r="AG327">
        <v>38.407687974569015</v>
      </c>
      <c r="AH327" s="1">
        <f t="shared" si="166"/>
        <v>1.584418164751535</v>
      </c>
      <c r="AI327" s="1">
        <f t="shared" si="167"/>
        <v>1.5160824605238474</v>
      </c>
      <c r="AT327" s="1">
        <v>0.1013109721138172</v>
      </c>
      <c r="AU327" s="1">
        <f t="shared" si="168"/>
        <v>-0.99434351741917248</v>
      </c>
      <c r="AV327" s="1">
        <v>60.699411073303907</v>
      </c>
      <c r="AW327" s="1">
        <f t="shared" si="169"/>
        <v>1.7831844774203132</v>
      </c>
      <c r="AX327" s="1">
        <f t="shared" si="170"/>
        <v>1.7933284083236993</v>
      </c>
      <c r="AY327" s="1">
        <v>5.7211908434334782E-2</v>
      </c>
      <c r="AZ327" s="1">
        <f t="shared" si="171"/>
        <v>-1.2425135651048638</v>
      </c>
      <c r="BA327" s="1">
        <v>1603.5225464939829</v>
      </c>
      <c r="BB327" s="1">
        <f t="shared" si="172"/>
        <v>3.2050750707496998</v>
      </c>
      <c r="BC327" s="1">
        <f t="shared" si="173"/>
        <v>2.5795091182599705</v>
      </c>
    </row>
    <row r="328" spans="6:55" x14ac:dyDescent="0.25">
      <c r="F328" s="1">
        <v>5.3602250499097906E-2</v>
      </c>
      <c r="G328" s="1">
        <f t="shared" si="150"/>
        <v>-1.2708169760008541</v>
      </c>
      <c r="H328" s="1">
        <v>327.06739037982288</v>
      </c>
      <c r="I328" s="1">
        <f t="shared" si="151"/>
        <v>2.514637245793943</v>
      </c>
      <c r="J328" s="1">
        <f t="shared" si="152"/>
        <v>1.9787564167637095</v>
      </c>
      <c r="K328" s="1">
        <v>8.4178424348464218E-2</v>
      </c>
      <c r="L328" s="1">
        <f t="shared" si="153"/>
        <v>-1.0747992076349397</v>
      </c>
      <c r="M328" s="1">
        <v>127.9514530674724</v>
      </c>
      <c r="N328" s="1">
        <f t="shared" si="154"/>
        <v>2.1070452222716747</v>
      </c>
      <c r="O328" s="1">
        <f t="shared" si="155"/>
        <v>1.960408239328868</v>
      </c>
      <c r="P328" s="1">
        <v>0.10563720630443449</v>
      </c>
      <c r="Q328" s="1">
        <f t="shared" si="156"/>
        <v>-0.9761830927227001</v>
      </c>
      <c r="R328" s="1">
        <v>45.531714000177857</v>
      </c>
      <c r="S328" s="1">
        <f t="shared" si="157"/>
        <v>1.6583139992387472</v>
      </c>
      <c r="T328" s="1">
        <f t="shared" si="158"/>
        <v>1.6987735309095513</v>
      </c>
      <c r="U328" s="1">
        <v>0.15652035023596453</v>
      </c>
      <c r="V328" s="1">
        <f t="shared" si="159"/>
        <v>-0.80542918897620941</v>
      </c>
      <c r="W328" s="1">
        <v>126.91171671006305</v>
      </c>
      <c r="X328" s="1">
        <f t="shared" si="160"/>
        <v>2.1035017187663323</v>
      </c>
      <c r="Y328" s="1">
        <f t="shared" si="161"/>
        <v>2.6116532000039858</v>
      </c>
      <c r="Z328" s="1">
        <v>0.16720944541797347</v>
      </c>
      <c r="AA328" s="1">
        <f t="shared" si="162"/>
        <v>-0.77673919354148602</v>
      </c>
      <c r="AB328">
        <v>85.662566932694673</v>
      </c>
      <c r="AC328" s="1">
        <f t="shared" si="163"/>
        <v>1.9327910841628344</v>
      </c>
      <c r="AD328" s="1">
        <f t="shared" si="164"/>
        <v>2.4883398446142695</v>
      </c>
      <c r="AE328">
        <v>9.5107718338062627E-2</v>
      </c>
      <c r="AF328" s="1">
        <f t="shared" si="165"/>
        <v>-1.021784237051949</v>
      </c>
      <c r="AG328">
        <v>48.61230318243841</v>
      </c>
      <c r="AH328" s="1">
        <f t="shared" si="166"/>
        <v>1.686746197822701</v>
      </c>
      <c r="AI328" s="1">
        <f t="shared" si="167"/>
        <v>1.6507851037997021</v>
      </c>
      <c r="AT328" s="1">
        <v>6.8125239565471202E-2</v>
      </c>
      <c r="AU328" s="1">
        <f t="shared" si="168"/>
        <v>-1.1666919574965229</v>
      </c>
      <c r="AV328" s="1">
        <v>159.0577980017805</v>
      </c>
      <c r="AW328" s="1">
        <f t="shared" si="169"/>
        <v>2.2015549657799114</v>
      </c>
      <c r="AX328" s="1">
        <f t="shared" si="170"/>
        <v>1.8870062072802731</v>
      </c>
      <c r="AY328" s="1">
        <v>9.3880155731046508E-2</v>
      </c>
      <c r="AZ328" s="1">
        <f t="shared" si="171"/>
        <v>-1.0274261986529287</v>
      </c>
      <c r="BA328" s="1">
        <v>152.19232797054542</v>
      </c>
      <c r="BB328" s="1">
        <f t="shared" si="172"/>
        <v>2.1823927601609867</v>
      </c>
      <c r="BC328" s="1">
        <f t="shared" si="173"/>
        <v>2.124135790018153</v>
      </c>
    </row>
    <row r="329" spans="6:55" x14ac:dyDescent="0.25">
      <c r="F329" s="1">
        <v>9.093997212907956E-2</v>
      </c>
      <c r="G329" s="1">
        <f t="shared" si="150"/>
        <v>-1.0412451832317331</v>
      </c>
      <c r="H329" s="1">
        <v>118.87455763879373</v>
      </c>
      <c r="I329" s="1">
        <f t="shared" si="151"/>
        <v>2.075088913832845</v>
      </c>
      <c r="J329" s="1">
        <f t="shared" si="152"/>
        <v>1.9928917292969854</v>
      </c>
      <c r="K329" s="1">
        <v>8.4224695259707563E-2</v>
      </c>
      <c r="L329" s="1">
        <f t="shared" si="153"/>
        <v>-1.0745605517005596</v>
      </c>
      <c r="M329" s="1">
        <v>128.44810548073013</v>
      </c>
      <c r="N329" s="1">
        <f t="shared" si="154"/>
        <v>2.1087277031112599</v>
      </c>
      <c r="O329" s="1">
        <f t="shared" si="155"/>
        <v>1.962409377278987</v>
      </c>
      <c r="P329" s="1">
        <v>6.5450634705944075E-2</v>
      </c>
      <c r="Q329" s="1">
        <f t="shared" si="156"/>
        <v>-1.18408613753259</v>
      </c>
      <c r="R329" s="1">
        <v>131.20240601827774</v>
      </c>
      <c r="S329" s="1">
        <f t="shared" si="157"/>
        <v>2.1179417992994001</v>
      </c>
      <c r="T329" s="1">
        <f t="shared" si="158"/>
        <v>1.7886720671460503</v>
      </c>
      <c r="U329" s="1">
        <v>0.17374309747320588</v>
      </c>
      <c r="V329" s="1">
        <f t="shared" si="159"/>
        <v>-0.76009244019882405</v>
      </c>
      <c r="W329" s="1">
        <v>101.42116936437087</v>
      </c>
      <c r="X329" s="1">
        <f t="shared" si="160"/>
        <v>2.0061286135631251</v>
      </c>
      <c r="Y329" s="1">
        <f t="shared" si="161"/>
        <v>2.639321887004118</v>
      </c>
      <c r="Z329" s="1">
        <v>0.25248835961528693</v>
      </c>
      <c r="AA329" s="1">
        <f t="shared" si="162"/>
        <v>-0.5977586392141474</v>
      </c>
      <c r="AB329">
        <v>23.65881725284062</v>
      </c>
      <c r="AC329" s="1">
        <f t="shared" si="163"/>
        <v>1.3739930296662142</v>
      </c>
      <c r="AD329" s="1">
        <f t="shared" si="164"/>
        <v>2.2985749423422055</v>
      </c>
      <c r="AE329">
        <v>5.7387142459841604E-2</v>
      </c>
      <c r="AF329" s="1">
        <f t="shared" si="165"/>
        <v>-1.2411854000103109</v>
      </c>
      <c r="AG329">
        <v>97.082145479222405</v>
      </c>
      <c r="AH329" s="1">
        <f t="shared" si="166"/>
        <v>1.987139365512095</v>
      </c>
      <c r="AI329" s="1">
        <f t="shared" si="167"/>
        <v>1.6010012408263805</v>
      </c>
      <c r="AT329" s="1">
        <v>8.1172787935902102E-2</v>
      </c>
      <c r="AU329" s="1">
        <f t="shared" si="168"/>
        <v>-1.0905895376304635</v>
      </c>
      <c r="AV329" s="1">
        <v>174.0706628178425</v>
      </c>
      <c r="AW329" s="1">
        <f t="shared" si="169"/>
        <v>2.2407255830074968</v>
      </c>
      <c r="AX329" s="1">
        <f t="shared" si="170"/>
        <v>2.0546002924949631</v>
      </c>
      <c r="AY329" s="1">
        <v>8.7320948560927536E-2</v>
      </c>
      <c r="AZ329" s="1">
        <f t="shared" si="171"/>
        <v>-1.0588815552288278</v>
      </c>
      <c r="BA329" s="1">
        <v>125.70185156770339</v>
      </c>
      <c r="BB329" s="1">
        <f t="shared" si="172"/>
        <v>2.0993416748197213</v>
      </c>
      <c r="BC329" s="1">
        <f t="shared" si="173"/>
        <v>1.982602930850039</v>
      </c>
    </row>
    <row r="330" spans="6:55" x14ac:dyDescent="0.25">
      <c r="F330" s="1">
        <v>6.6407045928587316E-2</v>
      </c>
      <c r="G330" s="1">
        <f t="shared" si="150"/>
        <v>-1.1777858386204925</v>
      </c>
      <c r="H330" s="1">
        <v>269.14618264707053</v>
      </c>
      <c r="I330" s="1">
        <f t="shared" si="151"/>
        <v>2.4299882245118423</v>
      </c>
      <c r="J330" s="1">
        <f t="shared" si="152"/>
        <v>2.0631834284559063</v>
      </c>
      <c r="K330" s="1">
        <v>7.6158859620472683E-2</v>
      </c>
      <c r="L330" s="1">
        <f t="shared" si="153"/>
        <v>-1.1182795675679611</v>
      </c>
      <c r="M330" s="1">
        <v>134.31255537653109</v>
      </c>
      <c r="N330" s="1">
        <f t="shared" si="154"/>
        <v>2.1281166118934389</v>
      </c>
      <c r="O330" s="1">
        <f t="shared" si="155"/>
        <v>1.9030273588219764</v>
      </c>
      <c r="P330" s="1">
        <v>7.2005771304031477E-2</v>
      </c>
      <c r="Q330" s="1">
        <f t="shared" si="156"/>
        <v>-1.1426326932208837</v>
      </c>
      <c r="R330" s="1">
        <v>68.742966782072102</v>
      </c>
      <c r="S330" s="1">
        <f t="shared" si="157"/>
        <v>1.8372282713170511</v>
      </c>
      <c r="T330" s="1">
        <f t="shared" si="158"/>
        <v>1.6078905165388038</v>
      </c>
      <c r="U330" s="1">
        <v>0.238300475471731</v>
      </c>
      <c r="V330" s="1">
        <f t="shared" si="159"/>
        <v>-0.62287509112168038</v>
      </c>
      <c r="W330" s="1">
        <v>79.387459345890989</v>
      </c>
      <c r="X330" s="1">
        <f t="shared" si="160"/>
        <v>1.8997519033461265</v>
      </c>
      <c r="Y330" s="1">
        <f t="shared" si="161"/>
        <v>3.0499725072085195</v>
      </c>
      <c r="Z330" s="1">
        <v>0.17748873322412687</v>
      </c>
      <c r="AA330" s="1">
        <f t="shared" si="162"/>
        <v>-0.75082921023644389</v>
      </c>
      <c r="AB330">
        <v>125.72888544173645</v>
      </c>
      <c r="AC330" s="1">
        <f t="shared" si="163"/>
        <v>2.0994350656477634</v>
      </c>
      <c r="AD330" s="1">
        <f t="shared" si="164"/>
        <v>2.7961552867484065</v>
      </c>
      <c r="AE330">
        <v>4.9958196553535873E-2</v>
      </c>
      <c r="AF330" s="1">
        <f t="shared" si="165"/>
        <v>-1.3013932476594814</v>
      </c>
      <c r="AG330">
        <v>158.489241887872</v>
      </c>
      <c r="AH330" s="1">
        <f t="shared" si="166"/>
        <v>2.1999997880219007</v>
      </c>
      <c r="AI330" s="1">
        <f t="shared" si="167"/>
        <v>1.6904957759528394</v>
      </c>
      <c r="AT330" s="1">
        <v>0.16213576519626632</v>
      </c>
      <c r="AU330" s="1">
        <f t="shared" si="168"/>
        <v>-0.79012117445375873</v>
      </c>
      <c r="AV330" s="1">
        <v>37.49230265447094</v>
      </c>
      <c r="AW330" s="1">
        <f t="shared" si="169"/>
        <v>1.573942114185769</v>
      </c>
      <c r="AX330" s="1">
        <f t="shared" si="170"/>
        <v>1.9920262423974346</v>
      </c>
      <c r="AY330" s="1">
        <v>0.12329446537718182</v>
      </c>
      <c r="AZ330" s="1">
        <f t="shared" si="171"/>
        <v>-0.90905641821447081</v>
      </c>
      <c r="BA330" s="1">
        <v>97.440356642658415</v>
      </c>
      <c r="BB330" s="1">
        <f t="shared" si="172"/>
        <v>1.9887388648583313</v>
      </c>
      <c r="BC330" s="1">
        <f t="shared" si="173"/>
        <v>2.1876957524424347</v>
      </c>
    </row>
    <row r="331" spans="6:55" x14ac:dyDescent="0.25">
      <c r="F331" s="1">
        <v>5.3908792002244153E-2</v>
      </c>
      <c r="G331" s="1">
        <f t="shared" si="150"/>
        <v>-1.2683403998099732</v>
      </c>
      <c r="H331" s="1">
        <v>374.82711213161366</v>
      </c>
      <c r="I331" s="1">
        <f t="shared" si="151"/>
        <v>2.5738309968990332</v>
      </c>
      <c r="J331" s="1">
        <f t="shared" si="152"/>
        <v>2.0292903997102458</v>
      </c>
      <c r="K331" s="1">
        <v>8.6823858525211933E-2</v>
      </c>
      <c r="L331" s="1">
        <f t="shared" si="153"/>
        <v>-1.0613609176568246</v>
      </c>
      <c r="M331" s="1">
        <v>129.62870348604599</v>
      </c>
      <c r="N331" s="1">
        <f t="shared" si="154"/>
        <v>2.1127011773475495</v>
      </c>
      <c r="O331" s="1">
        <f t="shared" si="155"/>
        <v>1.9905586706657501</v>
      </c>
      <c r="P331" s="1">
        <v>9.1468602397366428E-2</v>
      </c>
      <c r="Q331" s="1">
        <f t="shared" si="156"/>
        <v>-1.0387279567053664</v>
      </c>
      <c r="R331" s="1">
        <v>57.222383514659981</v>
      </c>
      <c r="S331" s="1">
        <f t="shared" si="157"/>
        <v>1.7575659437472113</v>
      </c>
      <c r="T331" s="1">
        <f t="shared" si="158"/>
        <v>1.6920368152233551</v>
      </c>
      <c r="U331" s="1">
        <v>0.23112564524437709</v>
      </c>
      <c r="V331" s="1">
        <f t="shared" si="159"/>
        <v>-0.63615186339066654</v>
      </c>
      <c r="W331" s="1">
        <v>100.94288239793889</v>
      </c>
      <c r="X331" s="1">
        <f t="shared" si="160"/>
        <v>2.004075701741503</v>
      </c>
      <c r="Y331" s="1">
        <f t="shared" si="161"/>
        <v>3.1503101964676352</v>
      </c>
      <c r="Z331" s="1">
        <v>0.20190944205236128</v>
      </c>
      <c r="AA331" s="1">
        <f t="shared" si="162"/>
        <v>-0.69484337132205509</v>
      </c>
      <c r="AB331">
        <v>22.613863134797349</v>
      </c>
      <c r="AC331" s="1">
        <f t="shared" si="163"/>
        <v>1.354374759373792</v>
      </c>
      <c r="AD331" s="1">
        <f t="shared" si="164"/>
        <v>1.9491799379144523</v>
      </c>
      <c r="AE331">
        <v>6.3448831311547008E-2</v>
      </c>
      <c r="AF331" s="1">
        <f t="shared" si="165"/>
        <v>-1.1975763729328792</v>
      </c>
      <c r="AG331">
        <v>125.20028766283826</v>
      </c>
      <c r="AH331" s="1">
        <f t="shared" si="166"/>
        <v>2.0976053267197767</v>
      </c>
      <c r="AI331" s="1">
        <f t="shared" si="167"/>
        <v>1.7515420094525709</v>
      </c>
      <c r="AT331" s="1">
        <v>4.47825951116557E-2</v>
      </c>
      <c r="AU331" s="1">
        <f t="shared" si="168"/>
        <v>-1.3488907430478372</v>
      </c>
      <c r="AV331" s="1">
        <v>377.52922997244627</v>
      </c>
      <c r="AW331" s="1">
        <f t="shared" si="169"/>
        <v>2.5769505822547387</v>
      </c>
      <c r="AX331" s="1">
        <f t="shared" si="170"/>
        <v>1.9104220230854898</v>
      </c>
      <c r="AY331" s="1">
        <v>0.14920399569576018</v>
      </c>
      <c r="AZ331" s="1">
        <f t="shared" si="171"/>
        <v>-0.82621954626426186</v>
      </c>
      <c r="BA331" s="1">
        <v>23.251123416624438</v>
      </c>
      <c r="BB331" s="1">
        <f t="shared" si="172"/>
        <v>1.3664439413917355</v>
      </c>
      <c r="BC331" s="1">
        <f t="shared" si="173"/>
        <v>1.6538509014584433</v>
      </c>
    </row>
    <row r="332" spans="6:55" x14ac:dyDescent="0.25">
      <c r="F332" s="1">
        <v>6.7525868999832372E-2</v>
      </c>
      <c r="G332" s="1">
        <f t="shared" si="150"/>
        <v>-1.1705298181082486</v>
      </c>
      <c r="H332" s="1">
        <v>281.24422092137695</v>
      </c>
      <c r="I332" s="1">
        <f t="shared" si="151"/>
        <v>2.4490836072163344</v>
      </c>
      <c r="J332" s="1">
        <f t="shared" si="152"/>
        <v>2.0922863897430823</v>
      </c>
      <c r="K332" s="1">
        <v>0.11047456879158381</v>
      </c>
      <c r="L332" s="1">
        <f t="shared" si="153"/>
        <v>-0.95673768491661892</v>
      </c>
      <c r="M332" s="1">
        <v>105.05832146715061</v>
      </c>
      <c r="N332" s="1">
        <f t="shared" si="154"/>
        <v>2.0214304577332456</v>
      </c>
      <c r="O332" s="1">
        <f t="shared" si="155"/>
        <v>2.1128366631752531</v>
      </c>
      <c r="P332" s="1">
        <v>0.11717371954935699</v>
      </c>
      <c r="Q332" s="1">
        <f t="shared" si="156"/>
        <v>-0.93116978366383951</v>
      </c>
      <c r="R332" s="1">
        <v>35.23727750444899</v>
      </c>
      <c r="S332" s="1">
        <f t="shared" si="157"/>
        <v>1.5470023466619895</v>
      </c>
      <c r="T332" s="1">
        <f t="shared" si="158"/>
        <v>1.6613536798574544</v>
      </c>
      <c r="U332" s="1">
        <v>0.20421543941222289</v>
      </c>
      <c r="V332" s="1">
        <f t="shared" si="159"/>
        <v>-0.68991142680319562</v>
      </c>
      <c r="W332" s="1">
        <v>80.459606526910221</v>
      </c>
      <c r="X332" s="1">
        <f t="shared" si="160"/>
        <v>1.9055779044021639</v>
      </c>
      <c r="Y332" s="1">
        <f t="shared" si="161"/>
        <v>2.7620616652661267</v>
      </c>
      <c r="Z332" s="1">
        <v>0.16300289290099801</v>
      </c>
      <c r="AA332" s="1">
        <f t="shared" si="162"/>
        <v>-0.7878046878672611</v>
      </c>
      <c r="AB332">
        <v>123.74948200790433</v>
      </c>
      <c r="AC332" s="1">
        <f t="shared" si="163"/>
        <v>2.0925433897342556</v>
      </c>
      <c r="AD332" s="1">
        <f t="shared" si="164"/>
        <v>2.6561702690538351</v>
      </c>
      <c r="AE332">
        <v>0.11975532116302307</v>
      </c>
      <c r="AF332" s="1">
        <f t="shared" si="165"/>
        <v>-0.92170518020654757</v>
      </c>
      <c r="AG332">
        <v>25.536302202122307</v>
      </c>
      <c r="AH332" s="1">
        <f t="shared" si="166"/>
        <v>1.4071580092358589</v>
      </c>
      <c r="AI332" s="1">
        <f t="shared" si="167"/>
        <v>1.5266899215218956</v>
      </c>
      <c r="AT332" s="1">
        <v>0.10494698950474851</v>
      </c>
      <c r="AU332" s="1">
        <f t="shared" si="168"/>
        <v>-0.97903001501610087</v>
      </c>
      <c r="AV332" s="1">
        <v>86.266861724267571</v>
      </c>
      <c r="AW332" s="1">
        <f t="shared" si="169"/>
        <v>1.935843999259349</v>
      </c>
      <c r="AX332" s="1">
        <f t="shared" si="170"/>
        <v>1.9773081208623748</v>
      </c>
      <c r="AY332" s="1">
        <v>0.15670577735801214</v>
      </c>
      <c r="AZ332" s="1">
        <f t="shared" si="171"/>
        <v>-0.80491499186292004</v>
      </c>
      <c r="BA332" s="1">
        <v>36.111491390652198</v>
      </c>
      <c r="BB332" s="1">
        <f t="shared" si="172"/>
        <v>1.5576454249916423</v>
      </c>
      <c r="BC332" s="1">
        <f t="shared" si="173"/>
        <v>1.9351676148888466</v>
      </c>
    </row>
    <row r="333" spans="6:55" x14ac:dyDescent="0.25">
      <c r="F333" s="1">
        <v>0.12394821105734431</v>
      </c>
      <c r="G333" s="1">
        <f t="shared" si="150"/>
        <v>-0.90675973701661539</v>
      </c>
      <c r="H333" s="1">
        <v>48.483304864155912</v>
      </c>
      <c r="I333" s="1">
        <f t="shared" si="151"/>
        <v>1.6855922158477341</v>
      </c>
      <c r="J333" s="1">
        <f t="shared" si="152"/>
        <v>1.8589182415549264</v>
      </c>
      <c r="K333" s="1">
        <v>9.5157507327369481E-2</v>
      </c>
      <c r="L333" s="1">
        <f t="shared" si="153"/>
        <v>-1.02155694292888</v>
      </c>
      <c r="M333" s="1">
        <v>106.38010284835482</v>
      </c>
      <c r="N333" s="1">
        <f t="shared" si="154"/>
        <v>2.0268604058609609</v>
      </c>
      <c r="O333" s="1">
        <f t="shared" si="155"/>
        <v>1.9840895017068758</v>
      </c>
      <c r="P333" s="1">
        <v>8.2961453523407017E-2</v>
      </c>
      <c r="Q333" s="1">
        <f t="shared" si="156"/>
        <v>-1.0811236475102282</v>
      </c>
      <c r="R333" s="1">
        <v>49.970882938683253</v>
      </c>
      <c r="S333" s="1">
        <f t="shared" si="157"/>
        <v>1.6987170230869799</v>
      </c>
      <c r="T333" s="1">
        <f t="shared" si="158"/>
        <v>1.5712513799869583</v>
      </c>
      <c r="U333" s="1">
        <v>0.24460365378848961</v>
      </c>
      <c r="V333" s="1">
        <f t="shared" si="159"/>
        <v>-0.61153705993944152</v>
      </c>
      <c r="W333" s="1">
        <v>75.746933895514374</v>
      </c>
      <c r="X333" s="1">
        <f t="shared" si="160"/>
        <v>1.8793650580428714</v>
      </c>
      <c r="Y333" s="1">
        <f t="shared" si="161"/>
        <v>3.0731826101086641</v>
      </c>
      <c r="Z333" s="1">
        <v>0.23214460617048355</v>
      </c>
      <c r="AA333" s="1">
        <f t="shared" si="162"/>
        <v>-0.6342414026185651</v>
      </c>
      <c r="AB333">
        <v>17.554773060999274</v>
      </c>
      <c r="AC333" s="1">
        <f t="shared" si="163"/>
        <v>1.2443952195038595</v>
      </c>
      <c r="AD333" s="1">
        <f t="shared" si="164"/>
        <v>1.9620214233353084</v>
      </c>
      <c r="AE333">
        <v>6.2514290114911997E-2</v>
      </c>
      <c r="AF333" s="1">
        <f t="shared" si="165"/>
        <v>-1.204020696117188</v>
      </c>
      <c r="AG333">
        <v>142.09202265812863</v>
      </c>
      <c r="AH333" s="1">
        <f t="shared" si="166"/>
        <v>2.1525696964158181</v>
      </c>
      <c r="AI333" s="1">
        <f t="shared" si="167"/>
        <v>1.787817853428582</v>
      </c>
      <c r="AT333" s="1">
        <v>0.16331452691450868</v>
      </c>
      <c r="AU333" s="1">
        <f t="shared" si="168"/>
        <v>-0.78697518281869472</v>
      </c>
      <c r="AV333" s="1">
        <v>33.054559149796077</v>
      </c>
      <c r="AW333" s="1">
        <f t="shared" si="169"/>
        <v>1.5192313693297574</v>
      </c>
      <c r="AX333" s="1">
        <f t="shared" si="170"/>
        <v>1.9304692225342532</v>
      </c>
      <c r="AY333" s="1">
        <v>0.11529543107069348</v>
      </c>
      <c r="AZ333" s="1">
        <f t="shared" si="171"/>
        <v>-0.93818790259343343</v>
      </c>
      <c r="BA333" s="1">
        <v>33.295088903511861</v>
      </c>
      <c r="BB333" s="1">
        <f t="shared" si="172"/>
        <v>1.5223801788697431</v>
      </c>
      <c r="BC333" s="1">
        <f t="shared" si="173"/>
        <v>1.6226815275078974</v>
      </c>
    </row>
    <row r="334" spans="6:55" x14ac:dyDescent="0.25">
      <c r="F334" s="1">
        <v>7.5880414257390491E-2</v>
      </c>
      <c r="G334" s="1">
        <f t="shared" si="150"/>
        <v>-1.1198703068133213</v>
      </c>
      <c r="H334" s="1">
        <v>209.37620664948815</v>
      </c>
      <c r="I334" s="1">
        <f t="shared" si="151"/>
        <v>2.3209273272571198</v>
      </c>
      <c r="J334" s="1">
        <f t="shared" si="152"/>
        <v>2.0724965320863808</v>
      </c>
      <c r="K334" s="1">
        <v>0.10246365443703231</v>
      </c>
      <c r="L334" s="1">
        <f t="shared" si="153"/>
        <v>-0.98943015877067986</v>
      </c>
      <c r="M334" s="1">
        <v>83.653346446917567</v>
      </c>
      <c r="N334" s="1">
        <f t="shared" si="154"/>
        <v>1.9224833190504791</v>
      </c>
      <c r="O334" s="1">
        <f t="shared" si="155"/>
        <v>1.9430207397751789</v>
      </c>
      <c r="P334" s="1">
        <v>7.7544670297459178E-2</v>
      </c>
      <c r="Q334" s="1">
        <f t="shared" si="156"/>
        <v>-1.1104480462055795</v>
      </c>
      <c r="R334" s="1">
        <v>69.60297449419609</v>
      </c>
      <c r="S334" s="1">
        <f t="shared" si="157"/>
        <v>1.8426277996509737</v>
      </c>
      <c r="T334" s="1">
        <f t="shared" si="158"/>
        <v>1.6593552538970782</v>
      </c>
      <c r="U334" s="1">
        <v>0.16601910880028628</v>
      </c>
      <c r="V334" s="1">
        <f t="shared" si="159"/>
        <v>-0.77984192178582945</v>
      </c>
      <c r="W334" s="1">
        <v>217.70168250272636</v>
      </c>
      <c r="X334" s="1">
        <f t="shared" si="160"/>
        <v>2.337861785489538</v>
      </c>
      <c r="Y334" s="1">
        <f t="shared" si="161"/>
        <v>2.9978662600439074</v>
      </c>
      <c r="Z334" s="1">
        <v>0.16057046840685321</v>
      </c>
      <c r="AA334" s="1">
        <f t="shared" si="162"/>
        <v>-0.79433432572780249</v>
      </c>
      <c r="AB334">
        <v>87.546810686156988</v>
      </c>
      <c r="AC334" s="1">
        <f t="shared" si="163"/>
        <v>1.9422403294413695</v>
      </c>
      <c r="AD334" s="1">
        <f t="shared" si="164"/>
        <v>2.4451169570971358</v>
      </c>
      <c r="AE334">
        <v>7.3739984299374783E-2</v>
      </c>
      <c r="AF334" s="1">
        <f t="shared" si="165"/>
        <v>-1.1322969591993304</v>
      </c>
      <c r="AG334">
        <v>66.450291994074547</v>
      </c>
      <c r="AH334" s="1">
        <f t="shared" si="166"/>
        <v>1.8224968936480015</v>
      </c>
      <c r="AI334" s="1">
        <f t="shared" si="167"/>
        <v>1.6095573505175931</v>
      </c>
      <c r="AT334" s="1">
        <v>5.5621791956928561E-2</v>
      </c>
      <c r="AU334" s="1">
        <f t="shared" si="168"/>
        <v>-1.2547550236619063</v>
      </c>
      <c r="AV334" s="1">
        <v>217.7150011321921</v>
      </c>
      <c r="AW334" s="1">
        <f t="shared" si="169"/>
        <v>2.3378883540961288</v>
      </c>
      <c r="AX334" s="1">
        <f t="shared" si="170"/>
        <v>1.8632229479131162</v>
      </c>
      <c r="AY334" s="1">
        <v>9.3711236292399899E-2</v>
      </c>
      <c r="AZ334" s="1">
        <f t="shared" si="171"/>
        <v>-1.0282083326210922</v>
      </c>
      <c r="BA334" s="1">
        <v>19.804181209653386</v>
      </c>
      <c r="BB334" s="1">
        <f t="shared" si="172"/>
        <v>1.296756891502735</v>
      </c>
      <c r="BC334" s="1">
        <f t="shared" si="173"/>
        <v>1.2611810762095879</v>
      </c>
    </row>
    <row r="335" spans="6:55" x14ac:dyDescent="0.25">
      <c r="F335" s="1">
        <v>6.7709091714873867E-2</v>
      </c>
      <c r="G335" s="1">
        <f t="shared" si="150"/>
        <v>-1.1693530120165474</v>
      </c>
      <c r="H335" s="1">
        <v>282.66352160227831</v>
      </c>
      <c r="I335" s="1">
        <f t="shared" si="151"/>
        <v>2.4512697653729907</v>
      </c>
      <c r="J335" s="1">
        <f t="shared" si="152"/>
        <v>2.0962615567610161</v>
      </c>
      <c r="K335" s="1">
        <v>8.3528573371197429E-2</v>
      </c>
      <c r="L335" s="1">
        <f t="shared" si="153"/>
        <v>-1.0781649360765759</v>
      </c>
      <c r="M335" s="1">
        <v>132.85986197375109</v>
      </c>
      <c r="N335" s="1">
        <f t="shared" si="154"/>
        <v>2.1233937969233132</v>
      </c>
      <c r="O335" s="1">
        <f t="shared" si="155"/>
        <v>1.969451728462166</v>
      </c>
      <c r="P335" s="1">
        <v>0.10432026196602323</v>
      </c>
      <c r="Q335" s="1">
        <f t="shared" si="156"/>
        <v>-0.98163133102304956</v>
      </c>
      <c r="R335" s="1">
        <v>55.978527840501513</v>
      </c>
      <c r="S335" s="1">
        <f t="shared" si="157"/>
        <v>1.7480214729233978</v>
      </c>
      <c r="T335" s="1">
        <f t="shared" si="158"/>
        <v>1.780731133654446</v>
      </c>
      <c r="U335" s="1">
        <v>0.194791175380536</v>
      </c>
      <c r="V335" s="1">
        <f t="shared" si="159"/>
        <v>-0.71043072184317457</v>
      </c>
      <c r="W335" s="1">
        <v>99.205115822080984</v>
      </c>
      <c r="X335" s="1">
        <f t="shared" si="160"/>
        <v>1.9965340684849533</v>
      </c>
      <c r="Y335" s="1">
        <f t="shared" si="161"/>
        <v>2.8103149358533543</v>
      </c>
      <c r="Z335" s="1">
        <v>0.16497279683156685</v>
      </c>
      <c r="AA335" s="1">
        <f t="shared" si="162"/>
        <v>-0.78258766281601255</v>
      </c>
      <c r="AB335">
        <v>66.544445889243562</v>
      </c>
      <c r="AC335" s="1">
        <f t="shared" si="163"/>
        <v>1.8231118130741952</v>
      </c>
      <c r="AD335" s="1">
        <f t="shared" si="164"/>
        <v>2.3295943696761436</v>
      </c>
      <c r="AE335">
        <v>5.2151936107215635E-2</v>
      </c>
      <c r="AF335" s="1">
        <f t="shared" si="165"/>
        <v>-1.2827295640337668</v>
      </c>
      <c r="AG335">
        <v>242.51264013569786</v>
      </c>
      <c r="AH335" s="1">
        <f t="shared" si="166"/>
        <v>2.3847343796315603</v>
      </c>
      <c r="AI335" s="1">
        <f t="shared" si="167"/>
        <v>1.8591092358800456</v>
      </c>
      <c r="AT335" s="1">
        <v>7.8721861465038456E-2</v>
      </c>
      <c r="AU335" s="1">
        <f t="shared" si="168"/>
        <v>-1.1039046450843832</v>
      </c>
      <c r="AV335" s="1">
        <v>103.67582272242593</v>
      </c>
      <c r="AW335" s="1">
        <f t="shared" si="169"/>
        <v>2.0156774904058845</v>
      </c>
      <c r="AX335" s="1">
        <f t="shared" si="170"/>
        <v>1.8259525398154337</v>
      </c>
      <c r="AY335" s="1">
        <v>0.10239202945406514</v>
      </c>
      <c r="AZ335" s="1">
        <f t="shared" si="171"/>
        <v>-0.98973384901295924</v>
      </c>
      <c r="BA335" s="1">
        <v>169.07997717760026</v>
      </c>
      <c r="BB335" s="1">
        <f t="shared" si="172"/>
        <v>2.2280921805359561</v>
      </c>
      <c r="BC335" s="1">
        <f t="shared" si="173"/>
        <v>2.2512033742788384</v>
      </c>
    </row>
    <row r="336" spans="6:55" x14ac:dyDescent="0.25">
      <c r="F336" s="1">
        <v>5.2536264748613601E-2</v>
      </c>
      <c r="G336" s="1">
        <f t="shared" si="150"/>
        <v>-1.279540808153151</v>
      </c>
      <c r="H336" s="1">
        <v>554.92608686002609</v>
      </c>
      <c r="I336" s="1">
        <f t="shared" si="151"/>
        <v>2.7442351413091388</v>
      </c>
      <c r="J336" s="1">
        <f t="shared" si="152"/>
        <v>2.1447031027248609</v>
      </c>
      <c r="K336" s="1">
        <v>6.3260316877595993E-2</v>
      </c>
      <c r="L336" s="1">
        <f t="shared" si="153"/>
        <v>-1.1988686369880053</v>
      </c>
      <c r="M336" s="1">
        <v>198.17895404177474</v>
      </c>
      <c r="N336" s="1">
        <f t="shared" si="154"/>
        <v>2.2970575319412188</v>
      </c>
      <c r="O336" s="1">
        <f t="shared" si="155"/>
        <v>1.9160210393961628</v>
      </c>
      <c r="P336" s="1">
        <v>6.0413080047701684E-2</v>
      </c>
      <c r="Q336" s="1">
        <f t="shared" si="156"/>
        <v>-1.2188690220155836</v>
      </c>
      <c r="R336" s="1">
        <v>84.192406135811041</v>
      </c>
      <c r="S336" s="1">
        <f t="shared" si="157"/>
        <v>1.9252729214041386</v>
      </c>
      <c r="T336" s="1">
        <f t="shared" si="158"/>
        <v>1.5795568569134768</v>
      </c>
      <c r="U336" s="1">
        <v>0.11723966879963597</v>
      </c>
      <c r="V336" s="1">
        <f t="shared" si="159"/>
        <v>-0.93092541710748189</v>
      </c>
      <c r="W336" s="1">
        <v>437.41031000721586</v>
      </c>
      <c r="X336" s="1">
        <f t="shared" si="160"/>
        <v>2.6408890153876547</v>
      </c>
      <c r="Y336" s="1">
        <f t="shared" si="161"/>
        <v>2.8368427447101765</v>
      </c>
      <c r="Z336" s="1">
        <v>0.20437923537344638</v>
      </c>
      <c r="AA336" s="1">
        <f t="shared" si="162"/>
        <v>-0.68956322996991448</v>
      </c>
      <c r="AB336">
        <v>39.93385478322088</v>
      </c>
      <c r="AC336" s="1">
        <f t="shared" si="163"/>
        <v>1.6013412343185263</v>
      </c>
      <c r="AD336" s="1">
        <f t="shared" si="164"/>
        <v>2.3222543846898458</v>
      </c>
      <c r="AE336">
        <v>0.16365511071388741</v>
      </c>
      <c r="AF336" s="1">
        <f t="shared" si="165"/>
        <v>-0.78607042775174363</v>
      </c>
      <c r="AG336">
        <v>52.235508434051546</v>
      </c>
      <c r="AH336" s="1">
        <f t="shared" si="166"/>
        <v>1.7179658262652995</v>
      </c>
      <c r="AI336" s="1">
        <f t="shared" si="167"/>
        <v>2.1855113303001223</v>
      </c>
      <c r="AT336" s="1">
        <v>0.13691777354997622</v>
      </c>
      <c r="AU336" s="1">
        <f t="shared" si="168"/>
        <v>-0.86354017163481267</v>
      </c>
      <c r="AV336" s="1">
        <v>33.830390272983507</v>
      </c>
      <c r="AW336" s="1">
        <f t="shared" si="169"/>
        <v>1.5293070079099291</v>
      </c>
      <c r="AX336" s="1">
        <f t="shared" si="170"/>
        <v>1.770973786911058</v>
      </c>
      <c r="AY336" s="1">
        <v>0.1067595475486742</v>
      </c>
      <c r="AZ336" s="1">
        <f t="shared" si="171"/>
        <v>-0.9715932754383938</v>
      </c>
      <c r="BA336" s="1">
        <v>62.470360037569385</v>
      </c>
      <c r="BB336" s="1">
        <f t="shared" si="172"/>
        <v>1.7956740089375229</v>
      </c>
      <c r="BC336" s="1">
        <f t="shared" si="173"/>
        <v>1.8481745956169722</v>
      </c>
    </row>
    <row r="337" spans="6:55" x14ac:dyDescent="0.25">
      <c r="F337" s="1">
        <v>7.4228409036904003E-2</v>
      </c>
      <c r="G337" s="1">
        <f t="shared" si="150"/>
        <v>-1.1294298477310023</v>
      </c>
      <c r="H337" s="1">
        <v>209.17614701652462</v>
      </c>
      <c r="I337" s="1">
        <f t="shared" si="151"/>
        <v>2.320512159116249</v>
      </c>
      <c r="J337" s="1">
        <f t="shared" si="152"/>
        <v>2.0545872448635061</v>
      </c>
      <c r="K337" s="1">
        <v>8.1556547578991931E-2</v>
      </c>
      <c r="L337" s="1">
        <f t="shared" si="153"/>
        <v>-1.0885411668949752</v>
      </c>
      <c r="M337" s="1">
        <v>151.48679724917309</v>
      </c>
      <c r="N337" s="1">
        <f t="shared" si="154"/>
        <v>2.1803747837842677</v>
      </c>
      <c r="O337" s="1">
        <f t="shared" si="155"/>
        <v>2.0030246444456568</v>
      </c>
      <c r="P337" s="1">
        <v>0.14155783752387591</v>
      </c>
      <c r="Q337" s="1">
        <f t="shared" si="156"/>
        <v>-0.84906608038477194</v>
      </c>
      <c r="R337" s="1">
        <v>27.996672891880287</v>
      </c>
      <c r="S337" s="1">
        <f t="shared" si="157"/>
        <v>1.4471064231082238</v>
      </c>
      <c r="T337" s="1">
        <f t="shared" si="158"/>
        <v>1.7043507643744731</v>
      </c>
      <c r="U337" s="1">
        <v>0.12033164495155181</v>
      </c>
      <c r="V337" s="1">
        <f t="shared" si="159"/>
        <v>-0.9196201463877044</v>
      </c>
      <c r="W337" s="1">
        <v>313.92651294532226</v>
      </c>
      <c r="X337" s="1">
        <f t="shared" si="160"/>
        <v>2.4968279959791384</v>
      </c>
      <c r="Y337" s="1">
        <f t="shared" si="161"/>
        <v>2.7150644815544265</v>
      </c>
      <c r="Z337" s="1">
        <v>0.14209932763621952</v>
      </c>
      <c r="AA337" s="1">
        <f t="shared" si="162"/>
        <v>-0.84740797699561632</v>
      </c>
      <c r="AB337">
        <v>136.39906392443874</v>
      </c>
      <c r="AC337" s="1">
        <f t="shared" si="163"/>
        <v>2.1348113898670444</v>
      </c>
      <c r="AD337" s="1">
        <f t="shared" si="164"/>
        <v>2.5192250342459168</v>
      </c>
      <c r="AE337">
        <v>5.4796104336633351E-2</v>
      </c>
      <c r="AF337" s="1">
        <f t="shared" si="165"/>
        <v>-1.261250316063854</v>
      </c>
      <c r="AG337">
        <v>122.37444225928451</v>
      </c>
      <c r="AH337" s="1">
        <f t="shared" si="166"/>
        <v>2.0876907254504831</v>
      </c>
      <c r="AI337" s="1">
        <f t="shared" si="167"/>
        <v>1.6552548680152628</v>
      </c>
      <c r="AT337" s="1">
        <v>0.32530575220451924</v>
      </c>
      <c r="AU337" s="1">
        <f t="shared" si="168"/>
        <v>-0.4877082572573575</v>
      </c>
      <c r="AV337" s="1">
        <v>7.7084985308933502</v>
      </c>
      <c r="AW337" s="1">
        <f t="shared" si="169"/>
        <v>0.88696979397183662</v>
      </c>
      <c r="AX337" s="1">
        <f t="shared" si="170"/>
        <v>1.8186483020807127</v>
      </c>
      <c r="AY337" s="1">
        <v>0.14631308102103793</v>
      </c>
      <c r="AZ337" s="1">
        <f t="shared" si="171"/>
        <v>-0.83471684433748328</v>
      </c>
      <c r="BA337" s="1">
        <v>49.101325952477254</v>
      </c>
      <c r="BB337" s="1">
        <f t="shared" si="172"/>
        <v>1.6910932201488089</v>
      </c>
      <c r="BC337" s="1">
        <f t="shared" si="173"/>
        <v>2.0259483579620747</v>
      </c>
    </row>
    <row r="338" spans="6:55" x14ac:dyDescent="0.25">
      <c r="F338" s="1">
        <v>7.2874184652215165E-2</v>
      </c>
      <c r="G338" s="1">
        <f t="shared" si="150"/>
        <v>-1.1374262912795805</v>
      </c>
      <c r="H338" s="1">
        <v>204.20559133535895</v>
      </c>
      <c r="I338" s="1">
        <f t="shared" si="151"/>
        <v>2.3100676292927536</v>
      </c>
      <c r="J338" s="1">
        <f t="shared" si="152"/>
        <v>2.0309602890346206</v>
      </c>
      <c r="K338" s="1">
        <v>7.9603334045514271E-2</v>
      </c>
      <c r="L338" s="1">
        <f t="shared" si="153"/>
        <v>-1.0990687422215488</v>
      </c>
      <c r="M338" s="1">
        <v>165.13798331400582</v>
      </c>
      <c r="N338" s="1">
        <f t="shared" si="154"/>
        <v>2.2178469766329894</v>
      </c>
      <c r="O338" s="1">
        <f t="shared" si="155"/>
        <v>2.0179329021313563</v>
      </c>
      <c r="P338" s="1">
        <v>0.12467104949800288</v>
      </c>
      <c r="Q338" s="1">
        <f t="shared" si="156"/>
        <v>-0.90423438455656591</v>
      </c>
      <c r="R338" s="1">
        <v>22.325629509740256</v>
      </c>
      <c r="S338" s="1">
        <f t="shared" si="157"/>
        <v>1.3488037134173398</v>
      </c>
      <c r="T338" s="1">
        <f t="shared" si="158"/>
        <v>1.4916527577955239</v>
      </c>
      <c r="U338" s="1">
        <v>0.16783460039838713</v>
      </c>
      <c r="V338" s="1">
        <f t="shared" si="159"/>
        <v>-0.77511850111731118</v>
      </c>
      <c r="W338" s="1">
        <v>185.01136350434365</v>
      </c>
      <c r="X338" s="1">
        <f t="shared" si="160"/>
        <v>2.2671984038390671</v>
      </c>
      <c r="Y338" s="1">
        <f t="shared" si="161"/>
        <v>2.9249700537027117</v>
      </c>
      <c r="Z338" s="1">
        <v>0.22863209555679459</v>
      </c>
      <c r="AA338" s="1">
        <f t="shared" si="162"/>
        <v>-0.64086280305366305</v>
      </c>
      <c r="AB338">
        <v>29.753416338075958</v>
      </c>
      <c r="AC338" s="1">
        <f t="shared" si="163"/>
        <v>1.4735368393617496</v>
      </c>
      <c r="AD338" s="1">
        <f t="shared" si="164"/>
        <v>2.2993015546236375</v>
      </c>
      <c r="AE338">
        <v>6.1250618864572032E-2</v>
      </c>
      <c r="AF338" s="1">
        <f t="shared" si="165"/>
        <v>-1.2128895189126401</v>
      </c>
      <c r="AG338">
        <v>228.94555645940321</v>
      </c>
      <c r="AH338" s="1">
        <f t="shared" si="166"/>
        <v>2.3597322188447656</v>
      </c>
      <c r="AI338" s="1">
        <f t="shared" si="167"/>
        <v>1.9455458902475093</v>
      </c>
      <c r="AT338" s="1">
        <v>9.1920491083858274E-2</v>
      </c>
      <c r="AU338" s="1">
        <f t="shared" si="168"/>
        <v>-1.0365876641017546</v>
      </c>
      <c r="AV338" s="1">
        <v>104.24923460338614</v>
      </c>
      <c r="AW338" s="1">
        <f t="shared" si="169"/>
        <v>2.0180728750726908</v>
      </c>
      <c r="AX338" s="1">
        <f t="shared" si="170"/>
        <v>1.9468424571899889</v>
      </c>
      <c r="AY338" s="1">
        <v>9.4378978419471515E-2</v>
      </c>
      <c r="AZ338" s="1">
        <f t="shared" si="171"/>
        <v>-1.0251247278744799</v>
      </c>
      <c r="BA338" s="1">
        <v>62.945953081428144</v>
      </c>
      <c r="BB338" s="1">
        <f t="shared" si="172"/>
        <v>1.7989678136988208</v>
      </c>
      <c r="BC338" s="1">
        <f t="shared" si="173"/>
        <v>1.7548770064583721</v>
      </c>
    </row>
    <row r="339" spans="6:55" x14ac:dyDescent="0.25">
      <c r="F339" s="1">
        <v>4.9173763455053705E-2</v>
      </c>
      <c r="G339" s="1">
        <f t="shared" si="150"/>
        <v>-1.3082665522301584</v>
      </c>
      <c r="H339" s="1">
        <v>504.15668805638535</v>
      </c>
      <c r="I339" s="1">
        <f t="shared" si="151"/>
        <v>2.702565532839682</v>
      </c>
      <c r="J339" s="1">
        <f t="shared" si="152"/>
        <v>2.0657606267107482</v>
      </c>
      <c r="K339" s="1">
        <v>0.10345716537029319</v>
      </c>
      <c r="L339" s="1">
        <f t="shared" si="153"/>
        <v>-0.98523942502711748</v>
      </c>
      <c r="M339" s="1">
        <v>69.117320062225787</v>
      </c>
      <c r="N339" s="1">
        <f t="shared" si="154"/>
        <v>1.8395868905710837</v>
      </c>
      <c r="O339" s="1">
        <f t="shared" si="155"/>
        <v>1.8671470546567412</v>
      </c>
      <c r="P339" s="1">
        <v>6.3619135755349554E-2</v>
      </c>
      <c r="Q339" s="1">
        <f t="shared" si="156"/>
        <v>-1.1964122349336554</v>
      </c>
      <c r="R339" s="1">
        <v>105.8464336074893</v>
      </c>
      <c r="S339" s="1">
        <f t="shared" si="157"/>
        <v>2.0246762294722833</v>
      </c>
      <c r="T339" s="1">
        <f t="shared" si="158"/>
        <v>1.6922898064349514</v>
      </c>
      <c r="U339" s="1">
        <v>0.20966842707026759</v>
      </c>
      <c r="V339" s="1">
        <f t="shared" si="159"/>
        <v>-0.6784669628656802</v>
      </c>
      <c r="W339" s="1">
        <v>100.38994077332738</v>
      </c>
      <c r="X339" s="1">
        <f t="shared" si="160"/>
        <v>2.0016901980131601</v>
      </c>
      <c r="Y339" s="1">
        <f t="shared" si="161"/>
        <v>2.9503134383412055</v>
      </c>
      <c r="Z339" s="1">
        <v>0.16463387490753167</v>
      </c>
      <c r="AA339" s="1">
        <f t="shared" si="162"/>
        <v>-0.78348079991487252</v>
      </c>
      <c r="AB339">
        <v>195.35175800714939</v>
      </c>
      <c r="AC339" s="1">
        <f t="shared" si="163"/>
        <v>2.2908173238759746</v>
      </c>
      <c r="AD339" s="1">
        <f t="shared" si="164"/>
        <v>2.9238972086168271</v>
      </c>
      <c r="AE339">
        <v>7.7432516069161614E-2</v>
      </c>
      <c r="AF339" s="1">
        <f t="shared" si="165"/>
        <v>-1.1110766286713827</v>
      </c>
      <c r="AG339">
        <v>66.280811192315085</v>
      </c>
      <c r="AH339" s="1">
        <f t="shared" si="166"/>
        <v>1.8213878149885538</v>
      </c>
      <c r="AI339" s="1">
        <f t="shared" si="167"/>
        <v>1.6392999078439405</v>
      </c>
      <c r="AT339" s="1">
        <v>8.5314592855683546E-2</v>
      </c>
      <c r="AU339" s="1">
        <f t="shared" si="168"/>
        <v>-1.0689766774531999</v>
      </c>
      <c r="AV339" s="1">
        <v>70.155564071277354</v>
      </c>
      <c r="AW339" s="1">
        <f t="shared" si="169"/>
        <v>1.8460621208330232</v>
      </c>
      <c r="AX339" s="1">
        <f t="shared" si="170"/>
        <v>1.7269433092134456</v>
      </c>
      <c r="AY339" s="1">
        <v>0.11454421420926111</v>
      </c>
      <c r="AZ339" s="1">
        <f t="shared" si="171"/>
        <v>-0.94102684275089299</v>
      </c>
      <c r="BA339" s="1">
        <v>38.604076280246687</v>
      </c>
      <c r="BB339" s="1">
        <f t="shared" si="172"/>
        <v>1.5866331651004983</v>
      </c>
      <c r="BC339" s="1">
        <f t="shared" si="173"/>
        <v>1.6860657879453382</v>
      </c>
    </row>
    <row r="340" spans="6:55" x14ac:dyDescent="0.25">
      <c r="F340" s="1">
        <v>0.10396557380221765</v>
      </c>
      <c r="G340" s="1">
        <f t="shared" si="150"/>
        <v>-0.9831104451516266</v>
      </c>
      <c r="H340" s="1">
        <v>126.21179097777126</v>
      </c>
      <c r="I340" s="1">
        <f t="shared" si="151"/>
        <v>2.1010999295307684</v>
      </c>
      <c r="J340" s="1">
        <f t="shared" si="152"/>
        <v>2.1371962223498833</v>
      </c>
      <c r="K340" s="1">
        <v>0.11426457819824563</v>
      </c>
      <c r="L340" s="1">
        <f t="shared" si="153"/>
        <v>-0.94208837920420574</v>
      </c>
      <c r="M340" s="1">
        <v>57.746889002460883</v>
      </c>
      <c r="N340" s="1">
        <f t="shared" si="154"/>
        <v>1.7615285924523654</v>
      </c>
      <c r="O340" s="1">
        <f t="shared" si="155"/>
        <v>1.8698124627546637</v>
      </c>
      <c r="P340" s="1">
        <v>6.3465854875460276E-2</v>
      </c>
      <c r="Q340" s="1">
        <f t="shared" si="156"/>
        <v>-1.19745986569268</v>
      </c>
      <c r="R340" s="1">
        <v>115.27256699483895</v>
      </c>
      <c r="S340" s="1">
        <f t="shared" si="157"/>
        <v>2.0617259645338932</v>
      </c>
      <c r="T340" s="1">
        <f t="shared" si="158"/>
        <v>1.7217495329927168</v>
      </c>
      <c r="U340" s="1">
        <v>0.15072811523360463</v>
      </c>
      <c r="V340" s="1">
        <f t="shared" si="159"/>
        <v>-0.8218057314149525</v>
      </c>
      <c r="W340" s="1">
        <v>150.39071176720768</v>
      </c>
      <c r="X340" s="1">
        <f t="shared" si="160"/>
        <v>2.1772210147608644</v>
      </c>
      <c r="Y340" s="1">
        <f t="shared" si="161"/>
        <v>2.6493134953101527</v>
      </c>
      <c r="Z340" s="1">
        <v>0.18442209070872648</v>
      </c>
      <c r="AA340" s="1">
        <f t="shared" si="162"/>
        <v>-0.73418705888822</v>
      </c>
      <c r="AB340">
        <v>92.432980788833575</v>
      </c>
      <c r="AC340" s="1">
        <f t="shared" si="163"/>
        <v>1.96582695843819</v>
      </c>
      <c r="AD340" s="1">
        <f t="shared" si="164"/>
        <v>2.6775559915412335</v>
      </c>
      <c r="AE340">
        <v>8.4767433055594699E-2</v>
      </c>
      <c r="AF340" s="1">
        <f t="shared" si="165"/>
        <v>-1.0717709680361538</v>
      </c>
      <c r="AG340">
        <v>52.484224146868399</v>
      </c>
      <c r="AH340" s="1">
        <f t="shared" si="166"/>
        <v>1.7200287815857573</v>
      </c>
      <c r="AI340" s="1">
        <f t="shared" si="167"/>
        <v>1.6048473348157868</v>
      </c>
      <c r="AT340" s="1">
        <v>5.2216916974795566E-2</v>
      </c>
      <c r="AU340" s="1">
        <f t="shared" si="168"/>
        <v>-1.2821887736536408</v>
      </c>
      <c r="AV340" s="1">
        <v>388.24908641749568</v>
      </c>
      <c r="AW340" s="1">
        <f t="shared" si="169"/>
        <v>2.5891104424706355</v>
      </c>
      <c r="AX340" s="1">
        <f t="shared" si="170"/>
        <v>2.0192895895452874</v>
      </c>
      <c r="AY340" s="1">
        <v>9.4292839094884173E-2</v>
      </c>
      <c r="AZ340" s="1">
        <f t="shared" si="171"/>
        <v>-1.0255212877469111</v>
      </c>
      <c r="BA340" s="1">
        <v>32.354683629417892</v>
      </c>
      <c r="BB340" s="1">
        <f t="shared" si="172"/>
        <v>1.5099371575604887</v>
      </c>
      <c r="BC340" s="1">
        <f t="shared" si="173"/>
        <v>1.4723606185473226</v>
      </c>
    </row>
    <row r="341" spans="6:55" x14ac:dyDescent="0.25">
      <c r="F341" s="1">
        <v>0.11186591343229517</v>
      </c>
      <c r="G341" s="1">
        <f t="shared" si="150"/>
        <v>-0.95130222681775944</v>
      </c>
      <c r="H341" s="1">
        <v>61.804994372284305</v>
      </c>
      <c r="I341" s="1">
        <f t="shared" si="151"/>
        <v>1.7910235712163767</v>
      </c>
      <c r="J341" s="1">
        <f t="shared" si="152"/>
        <v>1.8827072204041864</v>
      </c>
      <c r="K341" s="1">
        <v>9.148770743571745E-2</v>
      </c>
      <c r="L341" s="1">
        <f t="shared" si="153"/>
        <v>-1.0386372551299998</v>
      </c>
      <c r="M341" s="1">
        <v>107.24360828499805</v>
      </c>
      <c r="N341" s="1">
        <f t="shared" si="154"/>
        <v>2.0303714176933587</v>
      </c>
      <c r="O341" s="1">
        <f t="shared" si="155"/>
        <v>1.954841700184565</v>
      </c>
      <c r="P341" s="1">
        <v>7.2583489948345001E-2</v>
      </c>
      <c r="Q341" s="1">
        <f t="shared" si="156"/>
        <v>-1.1391621539520815</v>
      </c>
      <c r="R341" s="1">
        <v>90.939119778697815</v>
      </c>
      <c r="S341" s="1">
        <f t="shared" si="157"/>
        <v>1.9587507462501708</v>
      </c>
      <c r="T341" s="1">
        <f t="shared" si="158"/>
        <v>1.7194661352246476</v>
      </c>
      <c r="U341" s="1">
        <v>0.18440422355548694</v>
      </c>
      <c r="V341" s="1">
        <f t="shared" si="159"/>
        <v>-0.73422913617915742</v>
      </c>
      <c r="W341" s="1">
        <v>93.596119363610555</v>
      </c>
      <c r="X341" s="1">
        <f t="shared" si="160"/>
        <v>1.9712578426066087</v>
      </c>
      <c r="Y341" s="1">
        <f t="shared" si="161"/>
        <v>2.6847992615286342</v>
      </c>
      <c r="Z341" s="1">
        <v>0.14363159535254807</v>
      </c>
      <c r="AA341" s="1">
        <f t="shared" si="162"/>
        <v>-0.84275001567908736</v>
      </c>
      <c r="AB341">
        <v>123.17985251311376</v>
      </c>
      <c r="AC341" s="1">
        <f t="shared" si="163"/>
        <v>2.0905396797608988</v>
      </c>
      <c r="AD341" s="1">
        <f t="shared" si="164"/>
        <v>2.4806166014441939</v>
      </c>
      <c r="AE341">
        <v>8.3134486463053173E-2</v>
      </c>
      <c r="AF341" s="1">
        <f t="shared" si="165"/>
        <v>-1.0802187815867492</v>
      </c>
      <c r="AG341">
        <v>62.924149154935613</v>
      </c>
      <c r="AH341" s="1">
        <f t="shared" si="166"/>
        <v>1.7988173518355823</v>
      </c>
      <c r="AI341" s="1">
        <f t="shared" si="167"/>
        <v>1.6652342863297314</v>
      </c>
      <c r="AT341" s="1">
        <v>6.9577747234627826E-2</v>
      </c>
      <c r="AU341" s="1">
        <f t="shared" si="168"/>
        <v>-1.1575296368044194</v>
      </c>
      <c r="AV341" s="1">
        <v>159.8986270925522</v>
      </c>
      <c r="AW341" s="1">
        <f t="shared" si="169"/>
        <v>2.203844734861379</v>
      </c>
      <c r="AX341" s="1">
        <f t="shared" si="170"/>
        <v>1.9039207850828868</v>
      </c>
      <c r="AY341" s="1">
        <v>0.11703741340470887</v>
      </c>
      <c r="AZ341" s="1">
        <f t="shared" si="171"/>
        <v>-0.9316752849387524</v>
      </c>
      <c r="BA341" s="1">
        <v>129.34008877010214</v>
      </c>
      <c r="BB341" s="1">
        <f t="shared" si="172"/>
        <v>2.1117331546809317</v>
      </c>
      <c r="BC341" s="1">
        <f t="shared" si="173"/>
        <v>2.2665978037828443</v>
      </c>
    </row>
    <row r="342" spans="6:55" x14ac:dyDescent="0.25">
      <c r="F342" s="1">
        <v>8.6891679259087432E-2</v>
      </c>
      <c r="G342" s="1">
        <f t="shared" si="150"/>
        <v>-1.0610218095683608</v>
      </c>
      <c r="H342" s="1">
        <v>129.52184218527842</v>
      </c>
      <c r="I342" s="1">
        <f t="shared" si="151"/>
        <v>2.1123430127466412</v>
      </c>
      <c r="J342" s="1">
        <f t="shared" si="152"/>
        <v>1.9908572978400634</v>
      </c>
      <c r="K342" s="1">
        <v>8.4101497621357407E-2</v>
      </c>
      <c r="L342" s="1">
        <f t="shared" si="153"/>
        <v>-1.0751962705171836</v>
      </c>
      <c r="M342" s="1">
        <v>155.92406887095905</v>
      </c>
      <c r="N342" s="1">
        <f t="shared" si="154"/>
        <v>2.1929131592621345</v>
      </c>
      <c r="O342" s="1">
        <f t="shared" si="155"/>
        <v>2.0395468431148056</v>
      </c>
      <c r="P342" s="1">
        <v>6.9992258681060029E-2</v>
      </c>
      <c r="Q342" s="1">
        <f t="shared" si="156"/>
        <v>-1.154949991385956</v>
      </c>
      <c r="R342" s="1">
        <v>76.580274358922381</v>
      </c>
      <c r="S342" s="1">
        <f t="shared" si="157"/>
        <v>1.8841169179316559</v>
      </c>
      <c r="T342" s="1">
        <f t="shared" si="158"/>
        <v>1.6313406917910702</v>
      </c>
      <c r="U342" s="1">
        <v>0.1763222544859287</v>
      </c>
      <c r="V342" s="1">
        <f t="shared" si="159"/>
        <v>-0.75369286983069783</v>
      </c>
      <c r="W342" s="1">
        <v>131.09203960388106</v>
      </c>
      <c r="X342" s="1">
        <f t="shared" si="160"/>
        <v>2.117576320514861</v>
      </c>
      <c r="Y342" s="1">
        <f t="shared" si="161"/>
        <v>2.8096011058065766</v>
      </c>
      <c r="Z342" s="1">
        <v>0.18119488744790363</v>
      </c>
      <c r="AA342" s="1">
        <f t="shared" si="162"/>
        <v>-0.74185406043673374</v>
      </c>
      <c r="AB342">
        <v>128.02509336249261</v>
      </c>
      <c r="AC342" s="1">
        <f t="shared" si="163"/>
        <v>2.1072951012164558</v>
      </c>
      <c r="AD342" s="1">
        <f t="shared" si="164"/>
        <v>2.8405790486283502</v>
      </c>
      <c r="AE342">
        <v>6.8191267591566726E-2</v>
      </c>
      <c r="AF342" s="1">
        <f t="shared" si="165"/>
        <v>-1.1662712364815133</v>
      </c>
      <c r="AG342">
        <v>93.793294861302684</v>
      </c>
      <c r="AH342" s="1">
        <f t="shared" si="166"/>
        <v>1.9721717924428008</v>
      </c>
      <c r="AI342" s="1">
        <f t="shared" si="167"/>
        <v>1.6910061148319009</v>
      </c>
      <c r="AT342" s="1">
        <v>9.2521541678110497E-2</v>
      </c>
      <c r="AU342" s="1">
        <f t="shared" si="168"/>
        <v>-1.0337571392313147</v>
      </c>
      <c r="AV342" s="1">
        <v>94.953834239008401</v>
      </c>
      <c r="AW342" s="1">
        <f t="shared" si="169"/>
        <v>1.9775125062528469</v>
      </c>
      <c r="AX342" s="1">
        <f t="shared" si="170"/>
        <v>1.9129372182360873</v>
      </c>
      <c r="AY342" s="1">
        <v>0.12494424322256617</v>
      </c>
      <c r="AZ342" s="1">
        <f t="shared" si="171"/>
        <v>-0.90328374909550468</v>
      </c>
      <c r="BA342" s="1">
        <v>44.971703742175961</v>
      </c>
      <c r="BB342" s="1">
        <f t="shared" si="172"/>
        <v>1.652939341021566</v>
      </c>
      <c r="BC342" s="1">
        <f t="shared" si="173"/>
        <v>1.8299225937328358</v>
      </c>
    </row>
    <row r="343" spans="6:55" x14ac:dyDescent="0.25">
      <c r="F343" s="1">
        <v>4.8680478873492555E-2</v>
      </c>
      <c r="G343" s="1">
        <f t="shared" si="150"/>
        <v>-1.3126451582338292</v>
      </c>
      <c r="H343" s="1">
        <v>628.40359474921217</v>
      </c>
      <c r="I343" s="1">
        <f t="shared" si="151"/>
        <v>2.7982386607334377</v>
      </c>
      <c r="J343" s="1">
        <f t="shared" si="152"/>
        <v>2.1317555953190594</v>
      </c>
      <c r="K343" s="1">
        <v>0.11805175048682635</v>
      </c>
      <c r="L343" s="1">
        <f t="shared" si="153"/>
        <v>-0.92792756876201887</v>
      </c>
      <c r="M343" s="1">
        <v>67.079481148380594</v>
      </c>
      <c r="N343" s="1">
        <f t="shared" si="154"/>
        <v>1.8265896947320996</v>
      </c>
      <c r="O343" s="1">
        <f t="shared" si="155"/>
        <v>1.9684615009003534</v>
      </c>
      <c r="P343" s="1">
        <v>7.4454734538838843E-2</v>
      </c>
      <c r="Q343" s="1">
        <f t="shared" si="156"/>
        <v>-1.1281076804676837</v>
      </c>
      <c r="R343" s="1">
        <v>72.378699852082164</v>
      </c>
      <c r="S343" s="1">
        <f t="shared" si="157"/>
        <v>1.8596107775544719</v>
      </c>
      <c r="T343" s="1">
        <f t="shared" si="158"/>
        <v>1.6484337530469841</v>
      </c>
      <c r="U343" s="1">
        <v>0.20269811995927961</v>
      </c>
      <c r="V343" s="1">
        <f t="shared" si="159"/>
        <v>-0.6931502794031783</v>
      </c>
      <c r="W343" s="1">
        <v>88.543980044204702</v>
      </c>
      <c r="X343" s="1">
        <f t="shared" si="160"/>
        <v>1.9471590395807898</v>
      </c>
      <c r="Y343" s="1">
        <f t="shared" si="161"/>
        <v>2.809144131424643</v>
      </c>
      <c r="Z343" s="1">
        <v>0.20906220423402258</v>
      </c>
      <c r="AA343" s="1">
        <f t="shared" si="162"/>
        <v>-0.67972447495984512</v>
      </c>
      <c r="AB343">
        <v>63.495068589207186</v>
      </c>
      <c r="AC343" s="1">
        <f t="shared" si="163"/>
        <v>1.8027399966673892</v>
      </c>
      <c r="AD343" s="1">
        <f t="shared" si="164"/>
        <v>2.6521628440316003</v>
      </c>
      <c r="AE343">
        <v>6.7482030532260553E-2</v>
      </c>
      <c r="AF343" s="1">
        <f t="shared" si="165"/>
        <v>-1.1708118579784585</v>
      </c>
      <c r="AG343">
        <v>71.571470876557157</v>
      </c>
      <c r="AH343" s="1">
        <f t="shared" si="166"/>
        <v>1.8547399425598736</v>
      </c>
      <c r="AI343" s="1">
        <f t="shared" si="167"/>
        <v>1.5841485802529329</v>
      </c>
      <c r="AT343" s="1">
        <v>0.16819277325500567</v>
      </c>
      <c r="AU343" s="1">
        <f t="shared" si="168"/>
        <v>-0.77419266848399826</v>
      </c>
      <c r="AV343" s="1">
        <v>33.11795122444596</v>
      </c>
      <c r="AW343" s="1">
        <f t="shared" si="169"/>
        <v>1.5200634621877462</v>
      </c>
      <c r="AX343" s="1">
        <f t="shared" si="170"/>
        <v>1.9634175368313558</v>
      </c>
      <c r="AY343" s="1">
        <v>0.13684876460231357</v>
      </c>
      <c r="AZ343" s="1">
        <f t="shared" si="171"/>
        <v>-0.8637591188152014</v>
      </c>
      <c r="BA343" s="1">
        <v>95.373081179326519</v>
      </c>
      <c r="BB343" s="1">
        <f t="shared" si="172"/>
        <v>1.9794258134361935</v>
      </c>
      <c r="BC343" s="1">
        <f t="shared" si="173"/>
        <v>2.2916410030510899</v>
      </c>
    </row>
    <row r="344" spans="6:55" x14ac:dyDescent="0.25">
      <c r="F344" s="1">
        <v>8.4903756789489873E-2</v>
      </c>
      <c r="G344" s="1">
        <f t="shared" si="150"/>
        <v>-1.0710730928320376</v>
      </c>
      <c r="H344" s="1">
        <v>158.09104144994359</v>
      </c>
      <c r="I344" s="1">
        <f t="shared" si="151"/>
        <v>2.198907260450305</v>
      </c>
      <c r="J344" s="1">
        <f t="shared" si="152"/>
        <v>2.0529945856786926</v>
      </c>
      <c r="K344" s="1">
        <v>7.3823851650782937E-2</v>
      </c>
      <c r="L344" s="1">
        <f t="shared" si="153"/>
        <v>-1.1318032998739862</v>
      </c>
      <c r="M344" s="1">
        <v>160.83557893291982</v>
      </c>
      <c r="N344" s="1">
        <f t="shared" si="154"/>
        <v>2.2063821266577697</v>
      </c>
      <c r="O344" s="1">
        <f t="shared" si="155"/>
        <v>1.9494395597745879</v>
      </c>
      <c r="P344" s="1">
        <v>9.81026363069947E-2</v>
      </c>
      <c r="Q344" s="1">
        <f t="shared" si="156"/>
        <v>-1.0083193216904247</v>
      </c>
      <c r="R344" s="1">
        <v>54.928921356434685</v>
      </c>
      <c r="S344" s="1">
        <f t="shared" si="157"/>
        <v>1.7398010708300644</v>
      </c>
      <c r="T344" s="1">
        <f t="shared" si="158"/>
        <v>1.7254465261196492</v>
      </c>
      <c r="U344" s="1">
        <v>0.13472740748601889</v>
      </c>
      <c r="V344" s="1">
        <f t="shared" si="159"/>
        <v>-0.8705440471191962</v>
      </c>
      <c r="W344" s="1">
        <v>406.83672502778677</v>
      </c>
      <c r="X344" s="1">
        <f t="shared" si="160"/>
        <v>2.6094201496514362</v>
      </c>
      <c r="Y344" s="1">
        <f t="shared" si="161"/>
        <v>2.9974590697467036</v>
      </c>
      <c r="Z344" s="1">
        <v>0.16764695533100543</v>
      </c>
      <c r="AA344" s="1">
        <f t="shared" si="162"/>
        <v>-0.77560432947017821</v>
      </c>
      <c r="AB344">
        <v>70.240595857245125</v>
      </c>
      <c r="AC344" s="1">
        <f t="shared" si="163"/>
        <v>1.8465881870725327</v>
      </c>
      <c r="AD344" s="1">
        <f t="shared" si="164"/>
        <v>2.3808379052421644</v>
      </c>
      <c r="AE344">
        <v>9.496721142309586E-2</v>
      </c>
      <c r="AF344" s="1">
        <f t="shared" si="165"/>
        <v>-1.0224263142478309</v>
      </c>
      <c r="AG344">
        <v>52.056257846355578</v>
      </c>
      <c r="AH344" s="1">
        <f t="shared" si="166"/>
        <v>1.7164729448893936</v>
      </c>
      <c r="AI344" s="1">
        <f t="shared" si="167"/>
        <v>1.6788231298136653</v>
      </c>
      <c r="AT344" s="1">
        <v>9.7627793422111489E-2</v>
      </c>
      <c r="AU344" s="1">
        <f t="shared" si="168"/>
        <v>-1.0104265264774877</v>
      </c>
      <c r="AV344" s="1">
        <v>116.62708795209315</v>
      </c>
      <c r="AW344" s="1">
        <f t="shared" si="169"/>
        <v>2.0667994319138745</v>
      </c>
      <c r="AX344" s="1">
        <f t="shared" si="170"/>
        <v>2.0454722612232636</v>
      </c>
      <c r="AY344" s="1">
        <v>0.1287020438325778</v>
      </c>
      <c r="AZ344" s="1">
        <f t="shared" si="171"/>
        <v>-0.89041455629559363</v>
      </c>
      <c r="BA344" s="1">
        <v>20.411708602996352</v>
      </c>
      <c r="BB344" s="1">
        <f t="shared" si="172"/>
        <v>1.3098793597280927</v>
      </c>
      <c r="BC344" s="1">
        <f t="shared" si="173"/>
        <v>1.4710893375076945</v>
      </c>
    </row>
    <row r="345" spans="6:55" x14ac:dyDescent="0.25">
      <c r="F345" s="1">
        <v>5.6750843283361885E-2</v>
      </c>
      <c r="G345" s="1">
        <f t="shared" si="150"/>
        <v>-1.2460276807323774</v>
      </c>
      <c r="H345" s="1">
        <v>464.18830529434791</v>
      </c>
      <c r="I345" s="1">
        <f t="shared" si="151"/>
        <v>2.6666941946935507</v>
      </c>
      <c r="J345" s="1">
        <f t="shared" si="152"/>
        <v>2.1401564635595807</v>
      </c>
      <c r="K345" s="1">
        <v>7.6541372874144906E-2</v>
      </c>
      <c r="L345" s="1">
        <f t="shared" si="153"/>
        <v>-1.1161037523765007</v>
      </c>
      <c r="M345" s="1">
        <v>165.19938540553139</v>
      </c>
      <c r="N345" s="1">
        <f t="shared" si="154"/>
        <v>2.2180084272732081</v>
      </c>
      <c r="O345" s="1">
        <f t="shared" si="155"/>
        <v>1.9872779950344586</v>
      </c>
      <c r="P345" s="1">
        <v>0.10498514917397428</v>
      </c>
      <c r="Q345" s="1">
        <f t="shared" si="156"/>
        <v>-0.97887213033905396</v>
      </c>
      <c r="R345" s="1">
        <v>48.188646464112075</v>
      </c>
      <c r="S345" s="1">
        <f t="shared" si="157"/>
        <v>1.6829447278902785</v>
      </c>
      <c r="T345" s="1">
        <f t="shared" si="158"/>
        <v>1.7192692239663145</v>
      </c>
      <c r="U345" s="1">
        <v>0.20220734059872328</v>
      </c>
      <c r="V345" s="1">
        <f t="shared" si="159"/>
        <v>-0.6942030825548442</v>
      </c>
      <c r="W345" s="1">
        <v>72.380547082980428</v>
      </c>
      <c r="X345" s="1">
        <f t="shared" si="160"/>
        <v>1.8596218613671187</v>
      </c>
      <c r="Y345" s="1">
        <f t="shared" si="161"/>
        <v>2.6787865224153666</v>
      </c>
      <c r="Z345" s="1">
        <v>0.20239103141099937</v>
      </c>
      <c r="AA345" s="1">
        <f t="shared" si="162"/>
        <v>-0.69380873637281293</v>
      </c>
      <c r="AB345">
        <v>93.140176163737422</v>
      </c>
      <c r="AC345" s="1">
        <f t="shared" si="163"/>
        <v>1.9691370550146503</v>
      </c>
      <c r="AD345" s="1">
        <f t="shared" si="164"/>
        <v>2.838155462424949</v>
      </c>
      <c r="AE345">
        <v>6.2265912941019456E-2</v>
      </c>
      <c r="AF345" s="1">
        <f t="shared" si="165"/>
        <v>-1.2057496399059517</v>
      </c>
      <c r="AG345">
        <v>78.929415562420687</v>
      </c>
      <c r="AH345" s="1">
        <f t="shared" si="166"/>
        <v>1.897238887057799</v>
      </c>
      <c r="AI345" s="1">
        <f t="shared" si="167"/>
        <v>1.5734932230257876</v>
      </c>
      <c r="AT345" s="1">
        <v>0.10198107895171311</v>
      </c>
      <c r="AU345" s="1">
        <f t="shared" si="168"/>
        <v>-0.991480397543124</v>
      </c>
      <c r="AV345" s="1">
        <v>71.97891347488391</v>
      </c>
      <c r="AW345" s="1">
        <f t="shared" si="169"/>
        <v>1.8572052866705488</v>
      </c>
      <c r="AX345" s="1">
        <f t="shared" si="170"/>
        <v>1.8731638984216736</v>
      </c>
      <c r="AY345" s="1">
        <v>0.1112981067395683</v>
      </c>
      <c r="AZ345" s="1">
        <f t="shared" si="171"/>
        <v>-0.95351222326234142</v>
      </c>
      <c r="BA345" s="1">
        <v>83.503576846923437</v>
      </c>
      <c r="BB345" s="1">
        <f t="shared" si="172"/>
        <v>1.9217050787364309</v>
      </c>
      <c r="BC345" s="1">
        <f t="shared" si="173"/>
        <v>2.0153963754775162</v>
      </c>
    </row>
    <row r="346" spans="6:55" x14ac:dyDescent="0.25">
      <c r="F346" s="1">
        <v>8.6639673699198491E-2</v>
      </c>
      <c r="G346" s="1">
        <f t="shared" si="150"/>
        <v>-1.0622831920118265</v>
      </c>
      <c r="H346" s="1">
        <v>228.90132675027124</v>
      </c>
      <c r="I346" s="1">
        <f t="shared" si="151"/>
        <v>2.3596483099250967</v>
      </c>
      <c r="J346" s="1">
        <f t="shared" si="152"/>
        <v>2.2212987343386548</v>
      </c>
      <c r="K346" s="1">
        <v>0.10569350435182327</v>
      </c>
      <c r="L346" s="1">
        <f t="shared" si="153"/>
        <v>-0.97595170248296326</v>
      </c>
      <c r="M346" s="1">
        <v>87.059766443428515</v>
      </c>
      <c r="N346" s="1">
        <f t="shared" si="154"/>
        <v>1.9398174977344709</v>
      </c>
      <c r="O346" s="1">
        <f t="shared" si="155"/>
        <v>1.987616285518323</v>
      </c>
      <c r="P346" s="1">
        <v>0.10387038047015418</v>
      </c>
      <c r="Q346" s="1">
        <f t="shared" si="156"/>
        <v>-0.98350827758504589</v>
      </c>
      <c r="R346" s="1">
        <v>43.902587306746007</v>
      </c>
      <c r="S346" s="1">
        <f t="shared" si="157"/>
        <v>1.6424901152291844</v>
      </c>
      <c r="T346" s="1">
        <f t="shared" si="158"/>
        <v>1.6700318163688816</v>
      </c>
      <c r="U346" s="1">
        <v>0.14299309768249741</v>
      </c>
      <c r="V346" s="1">
        <f t="shared" si="159"/>
        <v>-0.84468492554718289</v>
      </c>
      <c r="W346" s="1">
        <v>199.790248214667</v>
      </c>
      <c r="X346" s="1">
        <f t="shared" si="160"/>
        <v>2.3005742864429357</v>
      </c>
      <c r="Y346" s="1">
        <f t="shared" si="161"/>
        <v>2.7235886623081793</v>
      </c>
      <c r="Z346" s="1">
        <v>0.20270605597723579</v>
      </c>
      <c r="AA346" s="1">
        <f t="shared" si="162"/>
        <v>-0.69313327627883148</v>
      </c>
      <c r="AB346">
        <v>52.76027008347922</v>
      </c>
      <c r="AC346" s="1">
        <f t="shared" si="163"/>
        <v>1.7223070100635707</v>
      </c>
      <c r="AD346" s="1">
        <f t="shared" si="164"/>
        <v>2.4848136267673957</v>
      </c>
      <c r="AE346">
        <v>8.7899395542960182E-2</v>
      </c>
      <c r="AF346" s="1">
        <f t="shared" si="165"/>
        <v>-1.0560141114251991</v>
      </c>
      <c r="AG346">
        <v>54.157671985496052</v>
      </c>
      <c r="AH346" s="1">
        <f t="shared" si="166"/>
        <v>1.7336599875533278</v>
      </c>
      <c r="AI346" s="1">
        <f t="shared" si="167"/>
        <v>1.6417015348531434</v>
      </c>
      <c r="AT346" s="1">
        <v>7.6782105426197636E-2</v>
      </c>
      <c r="AU346" s="1">
        <f t="shared" si="168"/>
        <v>-1.1147399833563694</v>
      </c>
      <c r="AV346" s="1">
        <v>241.82189639857765</v>
      </c>
      <c r="AW346" s="1">
        <f t="shared" si="169"/>
        <v>2.3834956226394435</v>
      </c>
      <c r="AX346" s="1">
        <f t="shared" si="170"/>
        <v>2.1381628525272585</v>
      </c>
      <c r="AY346" s="1">
        <v>8.772737680553909E-2</v>
      </c>
      <c r="AZ346" s="1">
        <f t="shared" si="171"/>
        <v>-1.0568648565745469</v>
      </c>
      <c r="BA346" s="1">
        <v>157.52730374616348</v>
      </c>
      <c r="BB346" s="1">
        <f t="shared" si="172"/>
        <v>2.1973558396404771</v>
      </c>
      <c r="BC346" s="1">
        <f t="shared" si="173"/>
        <v>2.0791266035303964</v>
      </c>
    </row>
    <row r="347" spans="6:55" x14ac:dyDescent="0.25">
      <c r="F347" s="1">
        <v>0.12047611500732934</v>
      </c>
      <c r="G347" s="1">
        <f t="shared" si="150"/>
        <v>-0.91909904560953393</v>
      </c>
      <c r="H347" s="1">
        <v>73.10559962660281</v>
      </c>
      <c r="I347" s="1">
        <f t="shared" si="151"/>
        <v>1.8639506436308431</v>
      </c>
      <c r="J347" s="1">
        <f t="shared" si="152"/>
        <v>2.0280193440900556</v>
      </c>
      <c r="K347" s="1">
        <v>9.2256857228065398E-2</v>
      </c>
      <c r="L347" s="1">
        <f t="shared" si="153"/>
        <v>-1.0350013439154455</v>
      </c>
      <c r="M347" s="1">
        <v>101.75293149416262</v>
      </c>
      <c r="N347" s="1">
        <f t="shared" si="154"/>
        <v>2.0075469300682549</v>
      </c>
      <c r="O347" s="1">
        <f t="shared" si="155"/>
        <v>1.9396563510474645</v>
      </c>
      <c r="P347" s="1">
        <v>0.13422005864725881</v>
      </c>
      <c r="Q347" s="1">
        <f t="shared" si="156"/>
        <v>-0.87218257575534497</v>
      </c>
      <c r="R347" s="1">
        <v>37.236633019946623</v>
      </c>
      <c r="S347" s="1">
        <f t="shared" si="157"/>
        <v>1.5709704046679103</v>
      </c>
      <c r="T347" s="1">
        <f t="shared" si="158"/>
        <v>1.8011944383403751</v>
      </c>
      <c r="U347" s="1">
        <v>0.27261038925481018</v>
      </c>
      <c r="V347" s="1">
        <f t="shared" si="159"/>
        <v>-0.56445759710715093</v>
      </c>
      <c r="W347" s="1">
        <v>52.115439526814946</v>
      </c>
      <c r="X347" s="1">
        <f t="shared" si="160"/>
        <v>1.7169664048342075</v>
      </c>
      <c r="Y347" s="1">
        <f t="shared" si="161"/>
        <v>3.0417987349867768</v>
      </c>
      <c r="Z347" s="1">
        <v>0.23824867062819244</v>
      </c>
      <c r="AA347" s="1">
        <f t="shared" si="162"/>
        <v>-0.62296951394441513</v>
      </c>
      <c r="AB347">
        <v>72.642086569216787</v>
      </c>
      <c r="AC347" s="1">
        <f t="shared" si="163"/>
        <v>1.8611883103544689</v>
      </c>
      <c r="AD347" s="1">
        <f t="shared" si="164"/>
        <v>2.9876073687299805</v>
      </c>
      <c r="AE347">
        <v>0.1088639293090255</v>
      </c>
      <c r="AF347" s="1">
        <f t="shared" si="165"/>
        <v>-0.9631159944133002</v>
      </c>
      <c r="AG347">
        <v>67.385933784445413</v>
      </c>
      <c r="AH347" s="1">
        <f t="shared" si="166"/>
        <v>1.828569250877464</v>
      </c>
      <c r="AI347" s="1">
        <f t="shared" si="167"/>
        <v>1.8985971175687624</v>
      </c>
      <c r="AT347" s="1">
        <v>6.6123944706098711E-2</v>
      </c>
      <c r="AU347" s="1">
        <f t="shared" si="168"/>
        <v>-1.1796412459507124</v>
      </c>
      <c r="AV347" s="1">
        <v>211.83493788420483</v>
      </c>
      <c r="AW347" s="1">
        <f t="shared" si="169"/>
        <v>2.3259975897610032</v>
      </c>
      <c r="AX347" s="1">
        <f t="shared" si="170"/>
        <v>1.971783877297715</v>
      </c>
      <c r="AY347" s="1">
        <v>0.12205505334010262</v>
      </c>
      <c r="AZ347" s="1">
        <f t="shared" si="171"/>
        <v>-0.91344423515470097</v>
      </c>
      <c r="BA347" s="1">
        <v>131.09282177727056</v>
      </c>
      <c r="BB347" s="1">
        <f t="shared" si="172"/>
        <v>2.1175789117673469</v>
      </c>
      <c r="BC347" s="1">
        <f t="shared" si="173"/>
        <v>2.318235564110505</v>
      </c>
    </row>
    <row r="348" spans="6:55" x14ac:dyDescent="0.25">
      <c r="F348" s="1">
        <v>8.1787098467825989E-2</v>
      </c>
      <c r="G348" s="1">
        <f t="shared" si="150"/>
        <v>-1.0873151988486847</v>
      </c>
      <c r="H348" s="1">
        <v>136.00442699429823</v>
      </c>
      <c r="I348" s="1">
        <f t="shared" si="151"/>
        <v>2.1335530450459808</v>
      </c>
      <c r="J348" s="1">
        <f t="shared" si="152"/>
        <v>1.9622213018866252</v>
      </c>
      <c r="K348" s="1">
        <v>0.10658579927014881</v>
      </c>
      <c r="L348" s="1">
        <f t="shared" si="153"/>
        <v>-0.97230065374695607</v>
      </c>
      <c r="M348" s="1">
        <v>81.755627770685606</v>
      </c>
      <c r="N348" s="1">
        <f t="shared" si="154"/>
        <v>1.9125176576703087</v>
      </c>
      <c r="O348" s="1">
        <f t="shared" si="155"/>
        <v>1.9670023364687017</v>
      </c>
      <c r="P348" s="1">
        <v>8.3657561348441309E-2</v>
      </c>
      <c r="Q348" s="1">
        <f t="shared" si="156"/>
        <v>-1.0774947994296842</v>
      </c>
      <c r="R348" s="1">
        <v>71.734714724669644</v>
      </c>
      <c r="S348" s="1">
        <f t="shared" si="157"/>
        <v>1.8557293755394417</v>
      </c>
      <c r="T348" s="1">
        <f t="shared" si="158"/>
        <v>1.722262953400495</v>
      </c>
      <c r="U348" s="1">
        <v>0.15842230269198609</v>
      </c>
      <c r="V348" s="1">
        <f t="shared" si="159"/>
        <v>-0.80018367846473171</v>
      </c>
      <c r="W348" s="1">
        <v>210.35239328282495</v>
      </c>
      <c r="X348" s="1">
        <f t="shared" si="160"/>
        <v>2.3229474575634343</v>
      </c>
      <c r="Y348" s="1">
        <f t="shared" si="161"/>
        <v>2.9030177946397826</v>
      </c>
      <c r="Z348" s="1">
        <v>0.19659451998993843</v>
      </c>
      <c r="AA348" s="1">
        <f t="shared" si="162"/>
        <v>-0.70642859215647835</v>
      </c>
      <c r="AB348">
        <v>58.278576429012908</v>
      </c>
      <c r="AC348" s="1">
        <f t="shared" si="163"/>
        <v>1.7655089347147128</v>
      </c>
      <c r="AD348" s="1">
        <f t="shared" si="164"/>
        <v>2.4992036765177272</v>
      </c>
      <c r="AE348">
        <v>3.8711541976313268E-2</v>
      </c>
      <c r="AF348" s="1">
        <f t="shared" si="165"/>
        <v>-1.4121595293148201</v>
      </c>
      <c r="AG348">
        <v>172.89806950721558</v>
      </c>
      <c r="AH348" s="1">
        <f t="shared" si="166"/>
        <v>2.2377901441874899</v>
      </c>
      <c r="AI348" s="1">
        <f t="shared" si="167"/>
        <v>1.5846581761716863</v>
      </c>
      <c r="AT348" s="1">
        <v>7.0389677020963187E-2</v>
      </c>
      <c r="AU348" s="1">
        <f t="shared" si="168"/>
        <v>-1.1524910275277542</v>
      </c>
      <c r="AV348" s="1">
        <v>187.86849230525604</v>
      </c>
      <c r="AW348" s="1">
        <f t="shared" si="169"/>
        <v>2.2738539500560857</v>
      </c>
      <c r="AX348" s="1">
        <f t="shared" si="170"/>
        <v>1.9729905879907832</v>
      </c>
      <c r="AY348" s="1">
        <v>9.2968818388357063E-2</v>
      </c>
      <c r="AZ348" s="1">
        <f t="shared" si="171"/>
        <v>-1.0316626887858904</v>
      </c>
      <c r="BA348" s="1">
        <v>68.099522412041296</v>
      </c>
      <c r="BB348" s="1">
        <f t="shared" si="172"/>
        <v>1.8331440661779483</v>
      </c>
      <c r="BC348" s="1">
        <f t="shared" si="173"/>
        <v>1.7768831674384573</v>
      </c>
    </row>
    <row r="349" spans="6:55" x14ac:dyDescent="0.25">
      <c r="F349" s="1">
        <v>4.7486829784269401E-2</v>
      </c>
      <c r="G349" s="1">
        <f t="shared" si="150"/>
        <v>-1.3234268229038728</v>
      </c>
      <c r="H349" s="1">
        <v>470.31475419654925</v>
      </c>
      <c r="I349" s="1">
        <f t="shared" si="151"/>
        <v>2.6723886031680189</v>
      </c>
      <c r="J349" s="1">
        <f t="shared" si="152"/>
        <v>2.0192945744474518</v>
      </c>
      <c r="K349" s="1">
        <v>9.1315243366612536E-2</v>
      </c>
      <c r="L349" s="1">
        <f t="shared" si="153"/>
        <v>-1.0394567190985256</v>
      </c>
      <c r="M349" s="1">
        <v>104.73672585366998</v>
      </c>
      <c r="N349" s="1">
        <f t="shared" si="154"/>
        <v>2.0200989934158651</v>
      </c>
      <c r="O349" s="1">
        <f t="shared" si="155"/>
        <v>1.9434180916813995</v>
      </c>
      <c r="P349" s="1">
        <v>8.3574087784365605E-2</v>
      </c>
      <c r="Q349" s="1">
        <f t="shared" si="156"/>
        <v>-1.0779283550570022</v>
      </c>
      <c r="R349" s="1">
        <v>50.941597345434303</v>
      </c>
      <c r="S349" s="1">
        <f t="shared" si="157"/>
        <v>1.7070725587554221</v>
      </c>
      <c r="T349" s="1">
        <f t="shared" si="158"/>
        <v>1.5836605009478111</v>
      </c>
      <c r="U349" s="1">
        <v>0.14378607218672007</v>
      </c>
      <c r="V349" s="1">
        <f t="shared" si="159"/>
        <v>-0.84228317977649958</v>
      </c>
      <c r="W349" s="1">
        <v>207.16673961991273</v>
      </c>
      <c r="X349" s="1">
        <f t="shared" si="160"/>
        <v>2.3163200311937371</v>
      </c>
      <c r="Y349" s="1">
        <f t="shared" si="161"/>
        <v>2.7500490177286623</v>
      </c>
      <c r="Z349" s="1">
        <v>0.16054363256537191</v>
      </c>
      <c r="AA349" s="1">
        <f t="shared" si="162"/>
        <v>-0.79440691461670154</v>
      </c>
      <c r="AB349">
        <v>166.54155043576867</v>
      </c>
      <c r="AC349" s="1">
        <f t="shared" si="163"/>
        <v>2.2215226034504441</v>
      </c>
      <c r="AD349" s="1">
        <f t="shared" si="164"/>
        <v>2.7964542636468877</v>
      </c>
      <c r="AE349">
        <v>4.6796930498204742E-2</v>
      </c>
      <c r="AF349" s="1">
        <f t="shared" si="165"/>
        <v>-1.329782632212418</v>
      </c>
      <c r="AG349">
        <v>245.57526359359699</v>
      </c>
      <c r="AH349" s="1">
        <f t="shared" si="166"/>
        <v>2.3901846188785698</v>
      </c>
      <c r="AI349" s="1">
        <f t="shared" si="167"/>
        <v>1.7974250535231568</v>
      </c>
      <c r="AT349" s="1">
        <v>0.13457851072960003</v>
      </c>
      <c r="AU349" s="1">
        <f t="shared" si="168"/>
        <v>-0.87102428198892035</v>
      </c>
      <c r="AV349" s="1">
        <v>41.456993880029287</v>
      </c>
      <c r="AW349" s="1">
        <f t="shared" si="169"/>
        <v>1.6175978074383139</v>
      </c>
      <c r="AX349" s="1">
        <f t="shared" si="170"/>
        <v>1.857121369503784</v>
      </c>
      <c r="AY349" s="1">
        <v>0.13718709453950351</v>
      </c>
      <c r="AZ349" s="1">
        <f t="shared" si="171"/>
        <v>-0.862686741646014</v>
      </c>
      <c r="BA349" s="1">
        <v>17.316805114170503</v>
      </c>
      <c r="BB349" s="1">
        <f t="shared" si="172"/>
        <v>1.2384677693629424</v>
      </c>
      <c r="BC349" s="1">
        <f t="shared" si="173"/>
        <v>1.4355938367615746</v>
      </c>
    </row>
    <row r="350" spans="6:55" x14ac:dyDescent="0.25">
      <c r="F350" s="1">
        <v>9.2169312772122688E-2</v>
      </c>
      <c r="G350" s="1">
        <f t="shared" si="150"/>
        <v>-1.0354136506612044</v>
      </c>
      <c r="H350" s="1">
        <v>101.35227816529027</v>
      </c>
      <c r="I350" s="1">
        <f t="shared" si="151"/>
        <v>2.0058335150763358</v>
      </c>
      <c r="J350" s="1">
        <f t="shared" si="152"/>
        <v>1.9372291584097152</v>
      </c>
      <c r="K350" s="1">
        <v>8.0692219321976941E-2</v>
      </c>
      <c r="L350" s="1">
        <f t="shared" si="153"/>
        <v>-1.0931683397319485</v>
      </c>
      <c r="M350" s="1">
        <v>140.17291421757653</v>
      </c>
      <c r="N350" s="1">
        <f t="shared" si="154"/>
        <v>2.1466641024874114</v>
      </c>
      <c r="O350" s="1">
        <f t="shared" si="155"/>
        <v>1.9637086297374715</v>
      </c>
      <c r="P350" s="1">
        <v>0.11078505181048566</v>
      </c>
      <c r="Q350" s="1">
        <f t="shared" si="156"/>
        <v>-0.95551883486189282</v>
      </c>
      <c r="R350" s="1">
        <v>53.937285375068257</v>
      </c>
      <c r="S350" s="1">
        <f t="shared" si="157"/>
        <v>1.7318890849367543</v>
      </c>
      <c r="T350" s="1">
        <f t="shared" si="158"/>
        <v>1.8125117179789294</v>
      </c>
      <c r="U350" s="1">
        <v>0.20472254971877485</v>
      </c>
      <c r="V350" s="1">
        <f t="shared" si="159"/>
        <v>-0.68883431816278828</v>
      </c>
      <c r="W350" s="1">
        <v>137.46644509531117</v>
      </c>
      <c r="X350" s="1">
        <f t="shared" si="160"/>
        <v>2.1381967018872485</v>
      </c>
      <c r="Y350" s="1">
        <f t="shared" si="161"/>
        <v>3.1040798135466021</v>
      </c>
      <c r="Z350" s="1">
        <v>0.1889771157236235</v>
      </c>
      <c r="AA350" s="1">
        <f t="shared" si="162"/>
        <v>-0.72359078374571373</v>
      </c>
      <c r="AB350">
        <v>55.726800389236402</v>
      </c>
      <c r="AC350" s="1">
        <f t="shared" si="163"/>
        <v>1.7460641083138715</v>
      </c>
      <c r="AD350" s="1">
        <f t="shared" si="164"/>
        <v>2.4130546540065914</v>
      </c>
      <c r="AE350">
        <v>5.7698101840312904E-2</v>
      </c>
      <c r="AF350" s="1">
        <f t="shared" si="165"/>
        <v>-1.2388384740858229</v>
      </c>
      <c r="AG350">
        <v>158.98682486983125</v>
      </c>
      <c r="AH350" s="1">
        <f t="shared" si="166"/>
        <v>2.2013611361229137</v>
      </c>
      <c r="AI350" s="1">
        <f t="shared" si="167"/>
        <v>1.7769557389209807</v>
      </c>
      <c r="AT350" s="1">
        <v>0.14904287720006743</v>
      </c>
      <c r="AU350" s="1">
        <f t="shared" si="168"/>
        <v>-0.82668877418768916</v>
      </c>
      <c r="AV350" s="1">
        <v>66.107173527647589</v>
      </c>
      <c r="AW350" s="1">
        <f t="shared" si="169"/>
        <v>1.8202485889021924</v>
      </c>
      <c r="AX350" s="1">
        <f t="shared" si="170"/>
        <v>2.201854731474711</v>
      </c>
      <c r="AY350" s="1">
        <v>0.24604090008343385</v>
      </c>
      <c r="AZ350" s="1">
        <f t="shared" si="171"/>
        <v>-0.6089926928799857</v>
      </c>
      <c r="BA350" s="1">
        <v>18.113012013485619</v>
      </c>
      <c r="BB350" s="1">
        <f t="shared" si="172"/>
        <v>1.2579906751659702</v>
      </c>
      <c r="BC350" s="1">
        <f t="shared" si="173"/>
        <v>2.0656909185836203</v>
      </c>
    </row>
    <row r="351" spans="6:55" x14ac:dyDescent="0.25">
      <c r="F351" s="1">
        <v>0.10362662496232965</v>
      </c>
      <c r="G351" s="1">
        <f t="shared" si="150"/>
        <v>-0.98452864624490355</v>
      </c>
      <c r="H351" s="1">
        <v>132.01714990868814</v>
      </c>
      <c r="I351" s="1">
        <f t="shared" si="151"/>
        <v>2.1206303526218182</v>
      </c>
      <c r="J351" s="1">
        <f t="shared" si="152"/>
        <v>2.1539549516513579</v>
      </c>
      <c r="K351" s="1">
        <v>8.3471991794720368E-2</v>
      </c>
      <c r="L351" s="1">
        <f t="shared" si="153"/>
        <v>-1.0784592233127566</v>
      </c>
      <c r="M351" s="1">
        <v>137.0530239722909</v>
      </c>
      <c r="N351" s="1">
        <f t="shared" si="154"/>
        <v>2.1368886223635934</v>
      </c>
      <c r="O351" s="1">
        <f t="shared" si="155"/>
        <v>1.9814273698727403</v>
      </c>
      <c r="P351" s="1">
        <v>0.11014099736033536</v>
      </c>
      <c r="Q351" s="1">
        <f t="shared" si="156"/>
        <v>-0.95805099516789249</v>
      </c>
      <c r="R351" s="1">
        <v>31.007328753301103</v>
      </c>
      <c r="S351" s="1">
        <f t="shared" si="157"/>
        <v>1.4914643538648438</v>
      </c>
      <c r="T351" s="1">
        <f t="shared" si="158"/>
        <v>1.5567692757351335</v>
      </c>
      <c r="U351" s="1">
        <v>0.20390702975087316</v>
      </c>
      <c r="V351" s="1">
        <f t="shared" si="159"/>
        <v>-0.69056780154218089</v>
      </c>
      <c r="W351" s="1">
        <v>64.974807685803114</v>
      </c>
      <c r="X351" s="1">
        <f t="shared" si="160"/>
        <v>1.8127450027383738</v>
      </c>
      <c r="Y351" s="1">
        <f t="shared" si="161"/>
        <v>2.6250065506821181</v>
      </c>
      <c r="Z351" s="1">
        <v>0.17934966186419901</v>
      </c>
      <c r="AA351" s="1">
        <f t="shared" si="162"/>
        <v>-0.74629943778171925</v>
      </c>
      <c r="AB351">
        <v>46.003622721548616</v>
      </c>
      <c r="AC351" s="1">
        <f t="shared" si="163"/>
        <v>1.662792033116959</v>
      </c>
      <c r="AD351" s="1">
        <f t="shared" si="164"/>
        <v>2.2280494248520379</v>
      </c>
      <c r="AE351">
        <v>4.9669555042362222E-2</v>
      </c>
      <c r="AF351" s="1">
        <f t="shared" si="165"/>
        <v>-1.3039097305526393</v>
      </c>
      <c r="AG351">
        <v>113.71731940882685</v>
      </c>
      <c r="AH351" s="1">
        <f t="shared" si="166"/>
        <v>2.0558266137718717</v>
      </c>
      <c r="AI351" s="1">
        <f t="shared" si="167"/>
        <v>1.5766632962394918</v>
      </c>
      <c r="AT351" s="1">
        <v>6.4124758810027258E-2</v>
      </c>
      <c r="AU351" s="1">
        <f t="shared" si="168"/>
        <v>-1.1929742553720766</v>
      </c>
      <c r="AV351" s="1">
        <v>134.74731989179656</v>
      </c>
      <c r="AW351" s="1">
        <f t="shared" si="169"/>
        <v>2.1295201358789688</v>
      </c>
      <c r="AX351" s="1">
        <f t="shared" si="170"/>
        <v>1.7850512081795036</v>
      </c>
      <c r="AY351" s="1">
        <v>8.1582882254560507E-2</v>
      </c>
      <c r="AZ351" s="1">
        <f t="shared" si="171"/>
        <v>-1.0884009554893923</v>
      </c>
      <c r="BA351" s="1">
        <v>130.93958116361836</v>
      </c>
      <c r="BB351" s="1">
        <f t="shared" si="172"/>
        <v>2.1170709474106282</v>
      </c>
      <c r="BC351" s="1">
        <f t="shared" si="173"/>
        <v>1.9451204418124579</v>
      </c>
    </row>
    <row r="352" spans="6:55" x14ac:dyDescent="0.25">
      <c r="F352" s="1">
        <v>5.4327843236784822E-2</v>
      </c>
      <c r="G352" s="1">
        <f t="shared" si="150"/>
        <v>-1.2649775356980173</v>
      </c>
      <c r="H352" s="1">
        <v>392.74643018380152</v>
      </c>
      <c r="I352" s="1">
        <f t="shared" si="151"/>
        <v>2.594112246268288</v>
      </c>
      <c r="J352" s="1">
        <f t="shared" si="152"/>
        <v>2.0507180349545506</v>
      </c>
      <c r="K352" s="1">
        <v>9.9260925537700398E-2</v>
      </c>
      <c r="L352" s="1">
        <f t="shared" si="153"/>
        <v>-1.0032216796319244</v>
      </c>
      <c r="M352" s="1">
        <v>139.39533433900237</v>
      </c>
      <c r="N352" s="1">
        <f t="shared" si="154"/>
        <v>2.1442482378600132</v>
      </c>
      <c r="O352" s="1">
        <f t="shared" si="155"/>
        <v>2.1373623411395215</v>
      </c>
      <c r="P352" s="1">
        <v>0.11023106382258623</v>
      </c>
      <c r="Q352" s="1">
        <f t="shared" si="156"/>
        <v>-0.95769600125870058</v>
      </c>
      <c r="R352" s="1">
        <v>38.517055509545408</v>
      </c>
      <c r="S352" s="1">
        <f t="shared" si="157"/>
        <v>1.5856530794692645</v>
      </c>
      <c r="T352" s="1">
        <f t="shared" si="158"/>
        <v>1.6556956251098882</v>
      </c>
      <c r="U352" s="1">
        <v>0.1838398115381468</v>
      </c>
      <c r="V352" s="1">
        <f t="shared" si="159"/>
        <v>-0.73556043386893655</v>
      </c>
      <c r="W352" s="1">
        <v>82.9401766424524</v>
      </c>
      <c r="X352" s="1">
        <f t="shared" si="160"/>
        <v>1.9187649559708573</v>
      </c>
      <c r="Y352" s="1">
        <f t="shared" si="161"/>
        <v>2.6085755399844497</v>
      </c>
      <c r="Z352" s="1">
        <v>0.19191393341432211</v>
      </c>
      <c r="AA352" s="1">
        <f t="shared" si="162"/>
        <v>-0.71689349329327878</v>
      </c>
      <c r="AB352">
        <v>114.10573773981602</v>
      </c>
      <c r="AC352" s="1">
        <f t="shared" si="163"/>
        <v>2.0573074832095255</v>
      </c>
      <c r="AD352" s="1">
        <f t="shared" si="164"/>
        <v>2.8697533210388446</v>
      </c>
      <c r="AE352">
        <v>5.8201925418982517E-2</v>
      </c>
      <c r="AF352" s="1">
        <f t="shared" si="165"/>
        <v>-1.2350626479101139</v>
      </c>
      <c r="AG352">
        <v>126.44354971995418</v>
      </c>
      <c r="AH352" s="1">
        <f t="shared" si="166"/>
        <v>2.1018966795287315</v>
      </c>
      <c r="AI352" s="1">
        <f t="shared" si="167"/>
        <v>1.7018543011444911</v>
      </c>
      <c r="AT352" s="1">
        <v>7.9846575645863796E-2</v>
      </c>
      <c r="AU352" s="1">
        <f t="shared" si="168"/>
        <v>-1.0977437045723992</v>
      </c>
      <c r="AV352" s="1">
        <v>156.14050839027743</v>
      </c>
      <c r="AW352" s="1">
        <f t="shared" si="169"/>
        <v>2.1935155890848534</v>
      </c>
      <c r="AX352" s="1">
        <f t="shared" si="170"/>
        <v>1.9982037518851332</v>
      </c>
      <c r="AY352" s="1">
        <v>0.15434609686961293</v>
      </c>
      <c r="AZ352" s="1">
        <f t="shared" si="171"/>
        <v>-0.81150434855585518</v>
      </c>
      <c r="BA352" s="1">
        <v>51.123985752258022</v>
      </c>
      <c r="BB352" s="1">
        <f t="shared" si="172"/>
        <v>1.708624705141228</v>
      </c>
      <c r="BC352" s="1">
        <f t="shared" si="173"/>
        <v>2.1055028333266224</v>
      </c>
    </row>
    <row r="353" spans="6:55" x14ac:dyDescent="0.25">
      <c r="F353" s="1">
        <v>0.11510850384947968</v>
      </c>
      <c r="G353" s="1">
        <f t="shared" si="150"/>
        <v>-0.9388925908925313</v>
      </c>
      <c r="H353" s="1">
        <v>76.73265468454376</v>
      </c>
      <c r="I353" s="1">
        <f t="shared" si="151"/>
        <v>1.8849802235481181</v>
      </c>
      <c r="J353" s="1">
        <f t="shared" si="152"/>
        <v>2.0076633278746141</v>
      </c>
      <c r="P353" s="1">
        <v>7.6672833788763203E-2</v>
      </c>
      <c r="Q353" s="1">
        <f t="shared" si="156"/>
        <v>-1.1153584851449725</v>
      </c>
      <c r="R353" s="1">
        <v>57.23971457308788</v>
      </c>
      <c r="S353" s="1">
        <f t="shared" si="157"/>
        <v>1.7576974594755448</v>
      </c>
      <c r="T353" s="1">
        <f t="shared" si="158"/>
        <v>1.5759036066750163</v>
      </c>
      <c r="U353" s="1">
        <v>0.19976435615539315</v>
      </c>
      <c r="V353" s="1">
        <f t="shared" si="159"/>
        <v>-0.699482000123959</v>
      </c>
      <c r="W353" s="1">
        <v>55.395863241504479</v>
      </c>
      <c r="X353" s="1">
        <f t="shared" si="160"/>
        <v>1.7434773344311993</v>
      </c>
      <c r="Y353" s="1">
        <f t="shared" si="161"/>
        <v>2.4925263754066984</v>
      </c>
      <c r="Z353" s="1">
        <v>0.14643359249972307</v>
      </c>
      <c r="AA353" s="1">
        <f t="shared" si="162"/>
        <v>-0.83435928281491556</v>
      </c>
      <c r="AB353">
        <v>175.45003134226914</v>
      </c>
      <c r="AC353" s="1">
        <f t="shared" si="163"/>
        <v>2.2441534501334899</v>
      </c>
      <c r="AD353" s="1">
        <f t="shared" si="164"/>
        <v>2.6896727780894198</v>
      </c>
      <c r="AE353">
        <v>7.4198707126167121E-2</v>
      </c>
      <c r="AF353" s="1">
        <f t="shared" si="165"/>
        <v>-1.1296036620102345</v>
      </c>
      <c r="AG353">
        <v>113.10036194749125</v>
      </c>
      <c r="AH353" s="1">
        <f t="shared" si="166"/>
        <v>2.0534639947711377</v>
      </c>
      <c r="AI353" s="1">
        <f t="shared" si="167"/>
        <v>1.8178623740620741</v>
      </c>
      <c r="AT353" s="1">
        <v>0.13695933083412706</v>
      </c>
      <c r="AU353" s="1">
        <f t="shared" si="168"/>
        <v>-0.86340837456934638</v>
      </c>
      <c r="AV353" s="1">
        <v>52.407909225892773</v>
      </c>
      <c r="AW353" s="1">
        <f t="shared" si="169"/>
        <v>1.7193968341965897</v>
      </c>
      <c r="AX353" s="1">
        <f t="shared" si="170"/>
        <v>1.9914062508997508</v>
      </c>
      <c r="AY353" s="1">
        <v>0.12078950581256201</v>
      </c>
      <c r="AZ353" s="1">
        <f t="shared" si="171"/>
        <v>-0.9179707955631593</v>
      </c>
      <c r="BA353" s="1">
        <v>81.951778213549971</v>
      </c>
      <c r="BB353" s="1">
        <f t="shared" si="172"/>
        <v>1.9135583814569008</v>
      </c>
      <c r="BC353" s="1">
        <f t="shared" si="173"/>
        <v>2.084552570414798</v>
      </c>
    </row>
    <row r="354" spans="6:55" x14ac:dyDescent="0.25">
      <c r="F354" s="1">
        <v>9.5914516220102108E-2</v>
      </c>
      <c r="G354" s="1">
        <f t="shared" si="150"/>
        <v>-1.0181156593861673</v>
      </c>
      <c r="H354" s="1">
        <v>138.87561361591551</v>
      </c>
      <c r="I354" s="1">
        <f t="shared" si="151"/>
        <v>2.1426259908646208</v>
      </c>
      <c r="J354" s="1">
        <f t="shared" si="152"/>
        <v>2.1045015574718029</v>
      </c>
      <c r="P354" s="1">
        <v>8.9136638381203781E-2</v>
      </c>
      <c r="Q354" s="1">
        <f t="shared" si="156"/>
        <v>-1.0499437485314489</v>
      </c>
      <c r="R354" s="1">
        <v>54.935744875889988</v>
      </c>
      <c r="S354" s="1">
        <f t="shared" si="157"/>
        <v>1.739855017507409</v>
      </c>
      <c r="T354" s="1">
        <f t="shared" si="158"/>
        <v>1.6570935537650808</v>
      </c>
      <c r="U354" s="1">
        <v>0.19221487121558736</v>
      </c>
      <c r="V354" s="1">
        <f t="shared" si="159"/>
        <v>-0.71621301501802848</v>
      </c>
      <c r="W354" s="1">
        <v>85.981791943030061</v>
      </c>
      <c r="X354" s="1">
        <f t="shared" si="160"/>
        <v>1.9344064919889463</v>
      </c>
      <c r="Y354" s="1">
        <f t="shared" si="161"/>
        <v>2.7008815134981226</v>
      </c>
      <c r="Z354" s="1">
        <v>0.16833364736734918</v>
      </c>
      <c r="AA354" s="1">
        <f t="shared" si="162"/>
        <v>-0.77382906640429017</v>
      </c>
      <c r="AB354">
        <v>77.681123141005628</v>
      </c>
      <c r="AC354" s="1">
        <f t="shared" si="163"/>
        <v>1.8903154961277409</v>
      </c>
      <c r="AD354" s="1">
        <f t="shared" si="164"/>
        <v>2.4428075633180439</v>
      </c>
      <c r="AE354">
        <v>0.10239574887526917</v>
      </c>
      <c r="AF354" s="1">
        <f t="shared" si="165"/>
        <v>-0.98971807342207052</v>
      </c>
      <c r="AG354">
        <v>32.627045283244534</v>
      </c>
      <c r="AH354" s="1">
        <f t="shared" si="166"/>
        <v>1.5135777457068136</v>
      </c>
      <c r="AI354" s="1">
        <f t="shared" si="167"/>
        <v>1.5293019157197307</v>
      </c>
      <c r="AT354" s="1">
        <v>8.3553961735795643E-2</v>
      </c>
      <c r="AU354" s="1">
        <f t="shared" si="168"/>
        <v>-1.0780329530811377</v>
      </c>
      <c r="AV354" s="1">
        <v>87.623217036495546</v>
      </c>
      <c r="AW354" s="1">
        <f t="shared" si="169"/>
        <v>1.9426191940093578</v>
      </c>
      <c r="AX354" s="1">
        <f t="shared" si="170"/>
        <v>1.8020035365868332</v>
      </c>
      <c r="AY354" s="1">
        <v>7.9764135522389867E-2</v>
      </c>
      <c r="AZ354" s="1">
        <f t="shared" si="171"/>
        <v>-1.0981923372942757</v>
      </c>
      <c r="BA354" s="1">
        <v>78.265489963665104</v>
      </c>
      <c r="BB354" s="1">
        <f t="shared" si="172"/>
        <v>1.8935703083908968</v>
      </c>
      <c r="BC354" s="1">
        <f t="shared" si="173"/>
        <v>1.7242610825861997</v>
      </c>
    </row>
    <row r="355" spans="6:55" x14ac:dyDescent="0.25">
      <c r="F355" s="1">
        <v>9.6893273301647057E-2</v>
      </c>
      <c r="G355" s="1">
        <f t="shared" si="150"/>
        <v>-1.0137063722720416</v>
      </c>
      <c r="H355" s="1">
        <v>94.06517326866603</v>
      </c>
      <c r="I355" s="1">
        <f t="shared" si="151"/>
        <v>1.9734288598050516</v>
      </c>
      <c r="J355" s="1">
        <f t="shared" si="152"/>
        <v>1.9467460339446852</v>
      </c>
      <c r="P355" s="1">
        <v>8.13236644150514E-2</v>
      </c>
      <c r="Q355" s="1">
        <f t="shared" si="156"/>
        <v>-1.0897830604400376</v>
      </c>
      <c r="R355" s="1">
        <v>54.61131121726487</v>
      </c>
      <c r="S355" s="1">
        <f t="shared" si="157"/>
        <v>1.7372826040687124</v>
      </c>
      <c r="T355" s="1">
        <f t="shared" si="158"/>
        <v>1.5941545314231849</v>
      </c>
      <c r="U355" s="1">
        <v>0.13469688241446556</v>
      </c>
      <c r="V355" s="1">
        <f t="shared" si="159"/>
        <v>-0.87064245599091983</v>
      </c>
      <c r="W355" s="1">
        <v>306.54158717601371</v>
      </c>
      <c r="X355" s="1">
        <f t="shared" si="160"/>
        <v>2.4864894017120873</v>
      </c>
      <c r="Y355" s="1">
        <f t="shared" si="161"/>
        <v>2.8559248226438658</v>
      </c>
      <c r="Z355" s="1">
        <v>0.20778363718367326</v>
      </c>
      <c r="AA355" s="1">
        <f t="shared" si="162"/>
        <v>-0.68238865581945296</v>
      </c>
      <c r="AB355">
        <v>53.920286587180399</v>
      </c>
      <c r="AC355" s="1">
        <f t="shared" si="163"/>
        <v>1.7317521918154732</v>
      </c>
      <c r="AD355" s="1">
        <f t="shared" si="164"/>
        <v>2.5377798664250681</v>
      </c>
      <c r="AE355">
        <v>7.6670278234173245E-2</v>
      </c>
      <c r="AF355" s="1">
        <f t="shared" si="165"/>
        <v>-1.1153729606990692</v>
      </c>
      <c r="AG355">
        <v>59.585746187883871</v>
      </c>
      <c r="AH355" s="1">
        <f t="shared" si="166"/>
        <v>1.7751423823526187</v>
      </c>
      <c r="AI355" s="1">
        <f t="shared" si="167"/>
        <v>1.5915235933638139</v>
      </c>
      <c r="AT355" s="1">
        <v>5.156485657663671E-2</v>
      </c>
      <c r="AU355" s="1">
        <f t="shared" si="168"/>
        <v>-1.2876461858666255</v>
      </c>
      <c r="AV355" s="1">
        <v>237.48582908029698</v>
      </c>
      <c r="AW355" s="1">
        <f t="shared" si="169"/>
        <v>2.3756377001257536</v>
      </c>
      <c r="AX355" s="1">
        <f t="shared" si="170"/>
        <v>1.8449460156066679</v>
      </c>
      <c r="AY355" s="1">
        <v>0.13634463439974526</v>
      </c>
      <c r="AZ355" s="1">
        <f t="shared" si="171"/>
        <v>-0.86536194827191903</v>
      </c>
      <c r="BA355" s="1">
        <v>75.789861929527277</v>
      </c>
      <c r="BB355" s="1">
        <f t="shared" si="172"/>
        <v>1.8796111158889273</v>
      </c>
      <c r="BC355" s="1">
        <f t="shared" si="173"/>
        <v>2.1720519600410082</v>
      </c>
    </row>
    <row r="356" spans="6:55" x14ac:dyDescent="0.25">
      <c r="F356" s="1">
        <v>6.9332397928072845E-2</v>
      </c>
      <c r="G356" s="1">
        <f t="shared" si="150"/>
        <v>-1.159063779046565</v>
      </c>
      <c r="H356" s="1">
        <v>327.26724618754923</v>
      </c>
      <c r="I356" s="1">
        <f t="shared" si="151"/>
        <v>2.5149025420882865</v>
      </c>
      <c r="J356" s="1">
        <f t="shared" si="152"/>
        <v>2.1697706265629506</v>
      </c>
      <c r="P356" s="1">
        <v>0.10162231644399509</v>
      </c>
      <c r="Q356" s="1">
        <f t="shared" si="156"/>
        <v>-0.99301090972705452</v>
      </c>
      <c r="R356" s="1">
        <v>47.010470226102143</v>
      </c>
      <c r="S356" s="1">
        <f t="shared" si="157"/>
        <v>1.6721945952763202</v>
      </c>
      <c r="T356" s="1">
        <f t="shared" si="158"/>
        <v>1.6839639714894477</v>
      </c>
      <c r="U356" s="1">
        <v>0.20658089758206846</v>
      </c>
      <c r="V356" s="1">
        <f t="shared" si="159"/>
        <v>-0.68490983992314314</v>
      </c>
      <c r="W356" s="1">
        <v>69.082662364951531</v>
      </c>
      <c r="X356" s="1">
        <f t="shared" si="160"/>
        <v>1.8393690664189692</v>
      </c>
      <c r="Y356" s="1">
        <f t="shared" si="161"/>
        <v>2.6855637913237942</v>
      </c>
      <c r="Z356" s="1">
        <v>0.28722598717528453</v>
      </c>
      <c r="AA356" s="1">
        <f t="shared" si="162"/>
        <v>-0.54177626924781308</v>
      </c>
      <c r="AB356">
        <v>36.088611221356246</v>
      </c>
      <c r="AC356" s="1">
        <f t="shared" si="163"/>
        <v>1.5573701696597688</v>
      </c>
      <c r="AD356" s="1">
        <f t="shared" si="164"/>
        <v>2.8745632801930912</v>
      </c>
      <c r="AE356">
        <v>6.424790072764304E-2</v>
      </c>
      <c r="AF356" s="1">
        <f t="shared" si="165"/>
        <v>-1.1921410581491225</v>
      </c>
      <c r="AG356">
        <v>199.03632639269259</v>
      </c>
      <c r="AH356" s="1">
        <f t="shared" si="166"/>
        <v>2.298932347324905</v>
      </c>
      <c r="AI356" s="1">
        <f t="shared" si="167"/>
        <v>1.9284063170294201</v>
      </c>
      <c r="AT356" s="1">
        <v>9.5102444476350426E-2</v>
      </c>
      <c r="AU356" s="1">
        <f t="shared" si="168"/>
        <v>-1.0218083199821839</v>
      </c>
      <c r="AV356" s="1">
        <v>95.307250002518231</v>
      </c>
      <c r="AW356" s="1">
        <f t="shared" si="169"/>
        <v>1.9791259385850879</v>
      </c>
      <c r="AX356" s="1">
        <f t="shared" si="170"/>
        <v>1.9368857151403853</v>
      </c>
      <c r="AY356" s="1">
        <v>7.9278747377164421E-2</v>
      </c>
      <c r="AZ356" s="1">
        <f t="shared" si="171"/>
        <v>-1.1008432204234255</v>
      </c>
      <c r="BA356" s="1">
        <v>77.790617965377152</v>
      </c>
      <c r="BB356" s="1">
        <f t="shared" si="172"/>
        <v>1.890927221519703</v>
      </c>
      <c r="BC356" s="1">
        <f t="shared" si="173"/>
        <v>1.7177080136737197</v>
      </c>
    </row>
    <row r="357" spans="6:55" x14ac:dyDescent="0.25">
      <c r="F357" s="1">
        <v>7.5607483486250307E-2</v>
      </c>
      <c r="G357" s="1">
        <f t="shared" si="150"/>
        <v>-1.1214352167218444</v>
      </c>
      <c r="H357" s="1">
        <v>265.47710994493019</v>
      </c>
      <c r="I357" s="1">
        <f t="shared" si="151"/>
        <v>2.42402708114945</v>
      </c>
      <c r="J357" s="1">
        <f t="shared" si="152"/>
        <v>2.1615400024936924</v>
      </c>
      <c r="P357" s="1">
        <v>4.1169151477565696E-2</v>
      </c>
      <c r="Q357" s="1">
        <f t="shared" si="156"/>
        <v>-1.3854280839961637</v>
      </c>
      <c r="R357" s="1">
        <v>154.92653309961307</v>
      </c>
      <c r="S357" s="1">
        <f t="shared" si="157"/>
        <v>2.1901258024715973</v>
      </c>
      <c r="T357" s="1">
        <f t="shared" si="158"/>
        <v>1.5808296567472078</v>
      </c>
      <c r="U357" s="1">
        <v>0.29256015106067323</v>
      </c>
      <c r="V357" s="1">
        <f t="shared" si="159"/>
        <v>-0.53378482842609665</v>
      </c>
      <c r="W357" s="1">
        <v>24.766640407022781</v>
      </c>
      <c r="X357" s="1">
        <f t="shared" si="160"/>
        <v>1.3938670985661692</v>
      </c>
      <c r="Y357" s="1">
        <f t="shared" si="161"/>
        <v>2.6112902134668898</v>
      </c>
      <c r="Z357" s="1">
        <v>0.15682677155027808</v>
      </c>
      <c r="AA357" s="1">
        <f t="shared" si="162"/>
        <v>-0.80457979787534262</v>
      </c>
      <c r="AB357">
        <v>75.624292163511569</v>
      </c>
      <c r="AC357" s="1">
        <f t="shared" si="163"/>
        <v>1.8786613227227444</v>
      </c>
      <c r="AD357" s="1">
        <f t="shared" si="164"/>
        <v>2.334959599636647</v>
      </c>
      <c r="AE357">
        <v>7.6021067805258982E-2</v>
      </c>
      <c r="AF357" s="1">
        <f t="shared" si="165"/>
        <v>-1.1190660345135675</v>
      </c>
      <c r="AG357">
        <v>70.209107415717142</v>
      </c>
      <c r="AH357" s="1">
        <f t="shared" si="166"/>
        <v>1.8463934517856682</v>
      </c>
      <c r="AI357" s="1">
        <f t="shared" si="167"/>
        <v>1.6499414644357904</v>
      </c>
      <c r="AT357" s="1">
        <v>4.8806548424851069E-2</v>
      </c>
      <c r="AU357" s="1">
        <f t="shared" si="168"/>
        <v>-1.3115219043501183</v>
      </c>
      <c r="AV357" s="1">
        <v>317.63181680335998</v>
      </c>
      <c r="AW357" s="1">
        <f t="shared" si="169"/>
        <v>2.5019239986985364</v>
      </c>
      <c r="AX357" s="1">
        <f t="shared" si="170"/>
        <v>1.9076494188926894</v>
      </c>
      <c r="AY357" s="1">
        <v>0.13509270915057731</v>
      </c>
      <c r="AZ357" s="1">
        <f t="shared" si="171"/>
        <v>-0.86936808888407269</v>
      </c>
      <c r="BA357" s="1">
        <v>52.518775261797792</v>
      </c>
      <c r="BB357" s="1">
        <f t="shared" si="172"/>
        <v>1.720314589785209</v>
      </c>
      <c r="BC357" s="1">
        <f t="shared" si="173"/>
        <v>1.978810370177513</v>
      </c>
    </row>
    <row r="358" spans="6:55" x14ac:dyDescent="0.25">
      <c r="F358" s="1">
        <v>6.9649298678483504E-2</v>
      </c>
      <c r="G358" s="1">
        <f t="shared" si="150"/>
        <v>-1.1570832522708592</v>
      </c>
      <c r="H358" s="1">
        <v>283.69980484442902</v>
      </c>
      <c r="I358" s="1">
        <f t="shared" si="151"/>
        <v>2.4528590370471153</v>
      </c>
      <c r="J358" s="1">
        <f t="shared" si="152"/>
        <v>2.1198639183768351</v>
      </c>
      <c r="P358" s="1">
        <v>8.6163908027309791E-2</v>
      </c>
      <c r="Q358" s="1">
        <f t="shared" si="156"/>
        <v>-1.0646746115182744</v>
      </c>
      <c r="R358" s="1">
        <v>73.890651646155945</v>
      </c>
      <c r="S358" s="1">
        <f t="shared" si="157"/>
        <v>1.868589496645134</v>
      </c>
      <c r="T358" s="1">
        <f t="shared" si="158"/>
        <v>1.7550803564109043</v>
      </c>
      <c r="U358" s="1">
        <v>0.20390484134279027</v>
      </c>
      <c r="V358" s="1">
        <f t="shared" si="159"/>
        <v>-0.69057246258136062</v>
      </c>
      <c r="W358" s="1">
        <v>94.232921884243154</v>
      </c>
      <c r="X358" s="1">
        <f t="shared" si="160"/>
        <v>1.9742026575145382</v>
      </c>
      <c r="Y358" s="1">
        <f t="shared" si="161"/>
        <v>2.8587914585168464</v>
      </c>
      <c r="Z358" s="1">
        <v>0.19448746249645907</v>
      </c>
      <c r="AA358" s="1">
        <f t="shared" si="162"/>
        <v>-0.71110838993778003</v>
      </c>
      <c r="AB358">
        <v>54.558194634086867</v>
      </c>
      <c r="AC358" s="1">
        <f t="shared" si="163"/>
        <v>1.7368599908011666</v>
      </c>
      <c r="AD358" s="1">
        <f t="shared" si="164"/>
        <v>2.4424687085370165</v>
      </c>
      <c r="AE358">
        <v>0.1174529115974479</v>
      </c>
      <c r="AF358" s="1">
        <f t="shared" si="165"/>
        <v>-0.93013621281543468</v>
      </c>
      <c r="AG358">
        <v>31.951072963323114</v>
      </c>
      <c r="AH358" s="1">
        <f t="shared" si="166"/>
        <v>1.5044854469772437</v>
      </c>
      <c r="AI358" s="1">
        <f t="shared" si="167"/>
        <v>1.6174893808545612</v>
      </c>
      <c r="AT358" s="1">
        <v>0.10626830231034488</v>
      </c>
      <c r="AU358" s="1">
        <f t="shared" si="168"/>
        <v>-0.97359625743890277</v>
      </c>
      <c r="AV358" s="1">
        <v>85.574299922184693</v>
      </c>
      <c r="AW358" s="1">
        <f t="shared" si="169"/>
        <v>1.9323433548893683</v>
      </c>
      <c r="AX358" s="1">
        <f t="shared" si="170"/>
        <v>1.9847481336591219</v>
      </c>
      <c r="AY358" s="1">
        <v>0.10158192649085263</v>
      </c>
      <c r="AZ358" s="1">
        <f t="shared" si="171"/>
        <v>-0.9931835550788618</v>
      </c>
      <c r="BA358" s="1">
        <v>298.73890171771194</v>
      </c>
      <c r="BB358" s="1">
        <f t="shared" si="172"/>
        <v>2.4752917800238547</v>
      </c>
      <c r="BC358" s="1">
        <f t="shared" si="173"/>
        <v>2.49228027122067</v>
      </c>
    </row>
    <row r="359" spans="6:55" x14ac:dyDescent="0.25">
      <c r="F359" s="1">
        <v>9.2312809814105654E-2</v>
      </c>
      <c r="G359" s="1">
        <f t="shared" si="150"/>
        <v>-1.0347380297913067</v>
      </c>
      <c r="H359" s="1">
        <v>107.83991808801505</v>
      </c>
      <c r="I359" s="1">
        <f t="shared" si="151"/>
        <v>2.0327795493142364</v>
      </c>
      <c r="J359" s="1">
        <f t="shared" si="152"/>
        <v>1.9645354580465375</v>
      </c>
      <c r="P359" s="1">
        <v>6.8643585785082048E-2</v>
      </c>
      <c r="Q359" s="1">
        <f t="shared" si="156"/>
        <v>-1.1634000380090137</v>
      </c>
      <c r="R359" s="1">
        <v>136.45170904355399</v>
      </c>
      <c r="S359" s="1">
        <f t="shared" si="157"/>
        <v>2.1349789795334835</v>
      </c>
      <c r="T359" s="1">
        <f t="shared" si="158"/>
        <v>1.8351202593969163</v>
      </c>
      <c r="U359" s="1">
        <v>0.14547314641554496</v>
      </c>
      <c r="V359" s="1">
        <f t="shared" si="159"/>
        <v>-0.83721716777695832</v>
      </c>
      <c r="W359" s="1">
        <v>191.92670119599089</v>
      </c>
      <c r="X359" s="1">
        <f t="shared" si="160"/>
        <v>2.2831353987865426</v>
      </c>
      <c r="Y359" s="1">
        <f t="shared" si="161"/>
        <v>2.7270527727577476</v>
      </c>
      <c r="Z359" s="1">
        <v>0.14725751276081211</v>
      </c>
      <c r="AA359" s="1">
        <f t="shared" si="162"/>
        <v>-0.83192253920752357</v>
      </c>
      <c r="AB359">
        <v>94.954376217029306</v>
      </c>
      <c r="AC359" s="1">
        <f t="shared" si="163"/>
        <v>1.9775149851142213</v>
      </c>
      <c r="AD359" s="1">
        <f t="shared" si="164"/>
        <v>2.3770422027487936</v>
      </c>
      <c r="AE359">
        <v>5.029053788997661E-2</v>
      </c>
      <c r="AF359" s="1">
        <f t="shared" si="165"/>
        <v>-1.2985137192925857</v>
      </c>
      <c r="AG359">
        <v>312.36908483905466</v>
      </c>
      <c r="AH359" s="1">
        <f t="shared" si="166"/>
        <v>2.4946680452174803</v>
      </c>
      <c r="AI359" s="1">
        <f t="shared" si="167"/>
        <v>1.9211718814773437</v>
      </c>
      <c r="AT359" s="1">
        <v>6.2911254706842917E-2</v>
      </c>
      <c r="AU359" s="1">
        <f t="shared" si="168"/>
        <v>-1.2012716531264807</v>
      </c>
      <c r="AV359" s="1">
        <v>266.62848031829776</v>
      </c>
      <c r="AW359" s="1">
        <f t="shared" si="169"/>
        <v>2.4259065373676294</v>
      </c>
      <c r="AX359" s="1">
        <f t="shared" si="170"/>
        <v>2.0194487492099409</v>
      </c>
      <c r="AY359" s="1">
        <v>9.8064798181352261E-2</v>
      </c>
      <c r="AZ359" s="1">
        <f t="shared" si="171"/>
        <v>-1.0084868611132523</v>
      </c>
      <c r="BA359" s="1">
        <v>188.37020283535992</v>
      </c>
      <c r="BB359" s="1">
        <f t="shared" si="172"/>
        <v>2.2750122054227004</v>
      </c>
      <c r="BC359" s="1">
        <f t="shared" si="173"/>
        <v>2.2558669757098784</v>
      </c>
    </row>
    <row r="360" spans="6:55" x14ac:dyDescent="0.25">
      <c r="F360" s="1">
        <v>6.8986200998196981E-2</v>
      </c>
      <c r="G360" s="1">
        <f t="shared" si="150"/>
        <v>-1.1612377705621419</v>
      </c>
      <c r="H360" s="1">
        <v>306.60206468517038</v>
      </c>
      <c r="I360" s="1">
        <f t="shared" si="151"/>
        <v>2.4865750751053008</v>
      </c>
      <c r="J360" s="1">
        <f t="shared" si="152"/>
        <v>2.1413143269543999</v>
      </c>
      <c r="P360" s="1">
        <v>7.5224964710003478E-2</v>
      </c>
      <c r="Q360" s="1">
        <f t="shared" si="156"/>
        <v>-1.1236380073267234</v>
      </c>
      <c r="R360" s="1">
        <v>74.61676990879441</v>
      </c>
      <c r="S360" s="1">
        <f t="shared" si="157"/>
        <v>1.8728364449038268</v>
      </c>
      <c r="T360" s="1">
        <f t="shared" si="158"/>
        <v>1.6667613881801142</v>
      </c>
      <c r="U360" s="1">
        <v>0.17685179310865234</v>
      </c>
      <c r="V360" s="1">
        <f t="shared" si="159"/>
        <v>-0.75239053249471832</v>
      </c>
      <c r="W360" s="1">
        <v>188.33235664733255</v>
      </c>
      <c r="X360" s="1">
        <f t="shared" si="160"/>
        <v>2.2749249408673484</v>
      </c>
      <c r="Y360" s="1">
        <f t="shared" si="161"/>
        <v>3.0235959154407861</v>
      </c>
      <c r="Z360" s="1">
        <v>0.14229113212804823</v>
      </c>
      <c r="AA360" s="1">
        <f t="shared" si="162"/>
        <v>-0.84682216518529962</v>
      </c>
      <c r="AB360">
        <v>90.11403544854808</v>
      </c>
      <c r="AC360" s="1">
        <f t="shared" si="163"/>
        <v>1.9547924385166437</v>
      </c>
      <c r="AD360" s="1">
        <f t="shared" si="164"/>
        <v>2.3083860093445958</v>
      </c>
      <c r="AE360">
        <v>6.0700509346316142E-2</v>
      </c>
      <c r="AF360" s="1">
        <f t="shared" si="165"/>
        <v>-1.216807664684769</v>
      </c>
      <c r="AG360">
        <v>109.91765849266517</v>
      </c>
      <c r="AH360" s="1">
        <f t="shared" si="166"/>
        <v>2.0410674683094889</v>
      </c>
      <c r="AI360" s="1">
        <f t="shared" si="167"/>
        <v>1.6773953086811431</v>
      </c>
      <c r="AT360" s="1">
        <v>6.0994841745305034E-2</v>
      </c>
      <c r="AU360" s="1">
        <f t="shared" si="168"/>
        <v>-1.214706891157644</v>
      </c>
      <c r="AV360" s="1">
        <v>323.20429699489301</v>
      </c>
      <c r="AW360" s="1">
        <f t="shared" si="169"/>
        <v>2.5094771260776891</v>
      </c>
      <c r="AX360" s="1">
        <f t="shared" si="170"/>
        <v>2.0659116568327844</v>
      </c>
      <c r="AY360" s="1">
        <v>0.1166195887637763</v>
      </c>
      <c r="AZ360" s="1">
        <f t="shared" si="171"/>
        <v>-0.93322849436702038</v>
      </c>
      <c r="BA360" s="1">
        <v>230.59794745706685</v>
      </c>
      <c r="BB360" s="1">
        <f t="shared" si="172"/>
        <v>2.3628554373383985</v>
      </c>
      <c r="BC360" s="1">
        <f t="shared" si="173"/>
        <v>2.531915229336251</v>
      </c>
    </row>
    <row r="361" spans="6:55" x14ac:dyDescent="0.25">
      <c r="F361" s="1">
        <v>9.1186647942878091E-2</v>
      </c>
      <c r="G361" s="1">
        <f t="shared" si="150"/>
        <v>-1.0400687488344147</v>
      </c>
      <c r="H361" s="1">
        <v>133.12502585540065</v>
      </c>
      <c r="I361" s="1">
        <f t="shared" si="151"/>
        <v>2.1242597051310326</v>
      </c>
      <c r="J361" s="1">
        <f t="shared" si="152"/>
        <v>2.0424223951653677</v>
      </c>
      <c r="P361" s="1">
        <v>7.5753201447672697E-2</v>
      </c>
      <c r="Q361" s="1">
        <f t="shared" si="156"/>
        <v>-1.120599008480069</v>
      </c>
      <c r="R361" s="1">
        <v>50.275856692989379</v>
      </c>
      <c r="S361" s="1">
        <f t="shared" si="157"/>
        <v>1.7013594796440765</v>
      </c>
      <c r="T361" s="1">
        <f t="shared" si="158"/>
        <v>1.5182589550491619</v>
      </c>
      <c r="U361" s="1">
        <v>0.17041387068192931</v>
      </c>
      <c r="V361" s="1">
        <f t="shared" si="159"/>
        <v>-0.76849505912648952</v>
      </c>
      <c r="W361" s="1">
        <v>91.463796972853544</v>
      </c>
      <c r="X361" s="1">
        <f t="shared" si="160"/>
        <v>1.9612492264578478</v>
      </c>
      <c r="Y361" s="1">
        <f t="shared" si="161"/>
        <v>2.5520648482595361</v>
      </c>
      <c r="Z361" s="1">
        <v>0.15551564002019971</v>
      </c>
      <c r="AA361" s="1">
        <f t="shared" si="162"/>
        <v>-0.808225927968927</v>
      </c>
      <c r="AB361">
        <v>66.505999330248514</v>
      </c>
      <c r="AC361" s="1">
        <f t="shared" si="163"/>
        <v>1.8228608236264423</v>
      </c>
      <c r="AD361" s="1">
        <f t="shared" si="164"/>
        <v>2.255385233937365</v>
      </c>
      <c r="AE361">
        <v>8.5225943993120876E-2</v>
      </c>
      <c r="AF361" s="1">
        <f t="shared" si="165"/>
        <v>-1.0694281796709943</v>
      </c>
      <c r="AG361">
        <v>44.182540804805072</v>
      </c>
      <c r="AH361" s="1">
        <f t="shared" si="166"/>
        <v>1.6452506872207391</v>
      </c>
      <c r="AI361" s="1">
        <f t="shared" si="167"/>
        <v>1.5384396245542122</v>
      </c>
      <c r="AT361" s="1">
        <v>6.4582492587398496E-2</v>
      </c>
      <c r="AU361" s="1">
        <f t="shared" si="168"/>
        <v>-1.1898851972243625</v>
      </c>
      <c r="AV361" s="1">
        <v>158.41087232689637</v>
      </c>
      <c r="AW361" s="1">
        <f t="shared" si="169"/>
        <v>2.1997849855207461</v>
      </c>
      <c r="AX361" s="1">
        <f t="shared" si="170"/>
        <v>1.8487371644358384</v>
      </c>
      <c r="AY361" s="1">
        <v>6.1406952495679019E-2</v>
      </c>
      <c r="AZ361" s="1">
        <f t="shared" si="171"/>
        <v>-1.2117824552501608</v>
      </c>
      <c r="BA361" s="1">
        <v>288.05477989437065</v>
      </c>
      <c r="BB361" s="1">
        <f t="shared" si="172"/>
        <v>2.4594750861743346</v>
      </c>
      <c r="BC361" s="1">
        <f t="shared" si="173"/>
        <v>2.0296341769254282</v>
      </c>
    </row>
    <row r="362" spans="6:55" x14ac:dyDescent="0.25">
      <c r="F362" s="1">
        <v>7.1777186424373918E-2</v>
      </c>
      <c r="G362" s="1">
        <f t="shared" si="150"/>
        <v>-1.1440135694677747</v>
      </c>
      <c r="H362" s="1">
        <v>260.33941148866438</v>
      </c>
      <c r="I362" s="1">
        <f t="shared" si="151"/>
        <v>2.4155399187677742</v>
      </c>
      <c r="J362" s="1">
        <f t="shared" si="152"/>
        <v>2.1114608980482172</v>
      </c>
      <c r="U362" s="1">
        <v>0.31042342622186025</v>
      </c>
      <c r="V362" s="1">
        <f t="shared" si="159"/>
        <v>-0.5080455119789643</v>
      </c>
      <c r="W362" s="1">
        <v>19.258243679663533</v>
      </c>
      <c r="X362" s="1">
        <f t="shared" si="160"/>
        <v>1.2846166776477697</v>
      </c>
      <c r="Y362" s="1">
        <f t="shared" si="161"/>
        <v>2.5285464537298372</v>
      </c>
      <c r="Z362" s="1">
        <v>0.14012266149052166</v>
      </c>
      <c r="AA362" s="1">
        <f t="shared" si="162"/>
        <v>-0.85349162228447784</v>
      </c>
      <c r="AB362">
        <v>104.12804870734303</v>
      </c>
      <c r="AC362" s="1">
        <f t="shared" si="163"/>
        <v>2.0175677300680777</v>
      </c>
      <c r="AD362" s="1">
        <f t="shared" si="164"/>
        <v>2.3638986926055625</v>
      </c>
      <c r="AE362">
        <v>5.3564213186984136E-2</v>
      </c>
      <c r="AF362" s="1">
        <f t="shared" si="165"/>
        <v>-1.2711252701235292</v>
      </c>
      <c r="AG362">
        <v>271.02128549457012</v>
      </c>
      <c r="AH362" s="1">
        <f t="shared" si="166"/>
        <v>2.4330034008737305</v>
      </c>
      <c r="AI362" s="1">
        <f t="shared" si="167"/>
        <v>1.9140547812705264</v>
      </c>
      <c r="AT362" s="1">
        <v>5.8258042190577751E-2</v>
      </c>
      <c r="AU362" s="1">
        <f t="shared" si="168"/>
        <v>-1.2346441142863722</v>
      </c>
      <c r="AV362" s="1">
        <v>200.95784683546501</v>
      </c>
      <c r="AW362" s="1">
        <f t="shared" si="169"/>
        <v>2.3031049688301626</v>
      </c>
      <c r="AX362" s="1">
        <f t="shared" si="170"/>
        <v>1.8653998688207927</v>
      </c>
      <c r="AY362" s="1">
        <v>8.4876700082059359E-2</v>
      </c>
      <c r="AZ362" s="1">
        <f t="shared" si="171"/>
        <v>-1.0712115136968596</v>
      </c>
      <c r="BA362" s="1">
        <v>868.54932507716967</v>
      </c>
      <c r="BB362" s="1">
        <f t="shared" si="172"/>
        <v>2.9387944871476011</v>
      </c>
      <c r="BC362" s="1">
        <f t="shared" si="173"/>
        <v>2.7434306386471921</v>
      </c>
    </row>
    <row r="363" spans="6:55" x14ac:dyDescent="0.25">
      <c r="F363" s="1">
        <v>9.2903545636688054E-2</v>
      </c>
      <c r="G363" s="1">
        <f t="shared" si="150"/>
        <v>-1.0319677109679932</v>
      </c>
      <c r="H363" s="1">
        <v>190.71250419065174</v>
      </c>
      <c r="I363" s="1">
        <f t="shared" si="151"/>
        <v>2.2803791687826056</v>
      </c>
      <c r="J363" s="1">
        <f t="shared" si="152"/>
        <v>2.2097388751084019</v>
      </c>
      <c r="U363" s="1">
        <v>0.22264735122454785</v>
      </c>
      <c r="V363" s="1">
        <f t="shared" si="159"/>
        <v>-0.65238246718627424</v>
      </c>
      <c r="W363" s="1">
        <v>56.536987966705453</v>
      </c>
      <c r="X363" s="1">
        <f t="shared" si="160"/>
        <v>1.7523326675372368</v>
      </c>
      <c r="Y363" s="1">
        <f t="shared" si="161"/>
        <v>2.6860511366822104</v>
      </c>
      <c r="Z363" s="1">
        <v>0.19738762916401323</v>
      </c>
      <c r="AA363" s="1">
        <f t="shared" si="162"/>
        <v>-0.7046800692659746</v>
      </c>
      <c r="AB363">
        <v>54.100637762334905</v>
      </c>
      <c r="AC363" s="1">
        <f t="shared" si="163"/>
        <v>1.7332023847928957</v>
      </c>
      <c r="AD363" s="1">
        <f t="shared" si="164"/>
        <v>2.4595592530356005</v>
      </c>
      <c r="AE363">
        <v>4.506758208959346E-2</v>
      </c>
      <c r="AF363" s="1">
        <f t="shared" si="165"/>
        <v>-1.3461357415366491</v>
      </c>
      <c r="AG363">
        <v>166.56824773202405</v>
      </c>
      <c r="AH363" s="1">
        <f t="shared" si="166"/>
        <v>2.2215922170645377</v>
      </c>
      <c r="AI363" s="1">
        <f t="shared" si="167"/>
        <v>1.6503478427283509</v>
      </c>
      <c r="AT363" s="1">
        <v>8.3648036105686718E-2</v>
      </c>
      <c r="AU363" s="1">
        <f t="shared" si="168"/>
        <v>-1.0775442509774449</v>
      </c>
      <c r="AV363" s="1">
        <v>133.07831939346775</v>
      </c>
      <c r="AW363" s="1">
        <f t="shared" si="169"/>
        <v>2.1241073076555175</v>
      </c>
      <c r="AX363" s="1">
        <f t="shared" si="170"/>
        <v>1.9712483322413263</v>
      </c>
      <c r="AY363" s="1">
        <v>7.8926237130392124E-2</v>
      </c>
      <c r="AZ363" s="1">
        <f t="shared" si="171"/>
        <v>-1.102778602027549</v>
      </c>
      <c r="BA363" s="1">
        <v>67.727281260156246</v>
      </c>
      <c r="BB363" s="1">
        <f t="shared" si="172"/>
        <v>1.8307636423063416</v>
      </c>
      <c r="BC363" s="1">
        <f t="shared" si="173"/>
        <v>1.6601370746043969</v>
      </c>
    </row>
    <row r="364" spans="6:55" x14ac:dyDescent="0.25">
      <c r="F364" s="1">
        <v>7.4888313764131548E-2</v>
      </c>
      <c r="G364" s="1">
        <f t="shared" si="150"/>
        <v>-1.1255859481713768</v>
      </c>
      <c r="H364" s="1">
        <v>184.73908602579269</v>
      </c>
      <c r="I364" s="1">
        <f t="shared" si="151"/>
        <v>2.2665587906729154</v>
      </c>
      <c r="J364" s="1">
        <f t="shared" si="152"/>
        <v>2.0136701194210529</v>
      </c>
      <c r="U364" s="1">
        <v>0.16234646814519296</v>
      </c>
      <c r="V364" s="1">
        <f t="shared" si="159"/>
        <v>-0.78955715503143897</v>
      </c>
      <c r="W364" s="1">
        <v>154.23678466561927</v>
      </c>
      <c r="X364" s="1">
        <f t="shared" si="160"/>
        <v>2.1881879630283216</v>
      </c>
      <c r="Y364" s="1">
        <f t="shared" si="161"/>
        <v>2.7714117326201562</v>
      </c>
      <c r="Z364" s="1">
        <v>0.19557767148574248</v>
      </c>
      <c r="AA364" s="1">
        <f t="shared" si="162"/>
        <v>-0.70868072881251409</v>
      </c>
      <c r="AB364">
        <v>51.751089612759579</v>
      </c>
      <c r="AC364" s="1">
        <f t="shared" si="163"/>
        <v>1.7139194982415571</v>
      </c>
      <c r="AD364" s="1">
        <f t="shared" si="164"/>
        <v>2.4184649427584266</v>
      </c>
      <c r="AE364">
        <v>0.12692453669012488</v>
      </c>
      <c r="AF364" s="1">
        <f t="shared" si="165"/>
        <v>-0.89645441321616348</v>
      </c>
      <c r="AG364">
        <v>19.001357854833465</v>
      </c>
      <c r="AH364" s="1">
        <f t="shared" si="166"/>
        <v>1.2787846371523197</v>
      </c>
      <c r="AI364" s="1">
        <f t="shared" si="167"/>
        <v>1.4264915407850911</v>
      </c>
      <c r="AT364" s="1">
        <v>6.6970063508732205E-2</v>
      </c>
      <c r="AU364" s="1">
        <f t="shared" si="168"/>
        <v>-1.174119289215547</v>
      </c>
      <c r="AV364" s="1">
        <v>248.53404578889811</v>
      </c>
      <c r="AW364" s="1">
        <f t="shared" si="169"/>
        <v>2.3953858895903593</v>
      </c>
      <c r="AX364" s="1">
        <f t="shared" si="170"/>
        <v>2.0401554693737851</v>
      </c>
      <c r="AY364" s="1">
        <v>0.10723730433655571</v>
      </c>
      <c r="AZ364" s="1">
        <f t="shared" si="171"/>
        <v>-0.96965411157160031</v>
      </c>
      <c r="BA364" s="1">
        <v>164.5828180447638</v>
      </c>
      <c r="BB364" s="1">
        <f t="shared" si="172"/>
        <v>2.2163844941943518</v>
      </c>
      <c r="BC364" s="1">
        <f t="shared" si="173"/>
        <v>2.2857475338314921</v>
      </c>
    </row>
    <row r="365" spans="6:55" x14ac:dyDescent="0.25">
      <c r="F365" s="1">
        <v>7.3212753587936136E-2</v>
      </c>
      <c r="G365" s="1">
        <f t="shared" si="150"/>
        <v>-1.1354132586901149</v>
      </c>
      <c r="H365" s="1">
        <v>173.3968321114603</v>
      </c>
      <c r="I365" s="1">
        <f t="shared" si="151"/>
        <v>2.2390411588317738</v>
      </c>
      <c r="J365" s="1">
        <f t="shared" si="152"/>
        <v>1.9720054717476827</v>
      </c>
      <c r="U365" s="1">
        <v>0.17483885795150758</v>
      </c>
      <c r="V365" s="1">
        <f t="shared" si="159"/>
        <v>-0.75736203898733934</v>
      </c>
      <c r="W365" s="1">
        <v>105.7265040867517</v>
      </c>
      <c r="X365" s="1">
        <f t="shared" si="160"/>
        <v>2.02418387222452</v>
      </c>
      <c r="Y365" s="1">
        <f t="shared" si="161"/>
        <v>2.6726766962482493</v>
      </c>
      <c r="Z365" s="1">
        <v>0.19135968938839967</v>
      </c>
      <c r="AA365" s="1">
        <f t="shared" si="162"/>
        <v>-0.7181495426300899</v>
      </c>
      <c r="AB365">
        <v>141.40881824598608</v>
      </c>
      <c r="AC365" s="1">
        <f t="shared" si="163"/>
        <v>2.150476492884918</v>
      </c>
      <c r="AD365" s="1">
        <f t="shared" si="164"/>
        <v>2.9944689305366619</v>
      </c>
      <c r="AE365">
        <v>3.7544361106612495E-2</v>
      </c>
      <c r="AF365" s="1">
        <f t="shared" si="165"/>
        <v>-1.4254552816739179</v>
      </c>
      <c r="AG365">
        <v>278.71654185344914</v>
      </c>
      <c r="AH365" s="1">
        <f t="shared" si="166"/>
        <v>2.4451627448973108</v>
      </c>
      <c r="AI365" s="1">
        <f t="shared" si="167"/>
        <v>1.7153556315186165</v>
      </c>
      <c r="AT365" s="1">
        <v>9.871003410416368E-2</v>
      </c>
      <c r="AU365" s="1">
        <f t="shared" si="168"/>
        <v>-1.0056386980439032</v>
      </c>
      <c r="AV365" s="1">
        <v>90.906037830581425</v>
      </c>
      <c r="AW365" s="1">
        <f t="shared" si="169"/>
        <v>1.9585927293102099</v>
      </c>
      <c r="AX365" s="1">
        <f t="shared" si="170"/>
        <v>1.9476107404378185</v>
      </c>
      <c r="AY365" s="1">
        <v>9.2427407830171338E-2</v>
      </c>
      <c r="AZ365" s="1">
        <f t="shared" si="171"/>
        <v>-1.0341992267842224</v>
      </c>
      <c r="BA365" s="1">
        <v>558.45086127193053</v>
      </c>
      <c r="BB365" s="1">
        <f t="shared" si="172"/>
        <v>2.746984965066102</v>
      </c>
      <c r="BC365" s="1">
        <f t="shared" si="173"/>
        <v>2.6561467983375695</v>
      </c>
    </row>
    <row r="366" spans="6:55" x14ac:dyDescent="0.25">
      <c r="F366" s="1">
        <v>7.0121787594200929E-2</v>
      </c>
      <c r="G366" s="1">
        <f t="shared" si="150"/>
        <v>-1.1541470210950464</v>
      </c>
      <c r="H366" s="1">
        <v>334.28361702509437</v>
      </c>
      <c r="I366" s="1">
        <f t="shared" si="151"/>
        <v>2.5241150926860567</v>
      </c>
      <c r="J366" s="1">
        <f t="shared" si="152"/>
        <v>2.1869961508813622</v>
      </c>
      <c r="U366" s="1">
        <v>0.13669611155669834</v>
      </c>
      <c r="V366" s="1">
        <f t="shared" si="159"/>
        <v>-0.86424383915191139</v>
      </c>
      <c r="W366" s="1">
        <v>196.88043015619965</v>
      </c>
      <c r="X366" s="1">
        <f t="shared" si="160"/>
        <v>2.294202549568475</v>
      </c>
      <c r="Y366" s="1">
        <f t="shared" si="161"/>
        <v>2.6545778467102434</v>
      </c>
      <c r="Z366" s="1">
        <v>0.19794422594881422</v>
      </c>
      <c r="AA366" s="1">
        <f t="shared" si="162"/>
        <v>-0.70345716213679232</v>
      </c>
      <c r="AB366">
        <v>103.7241022209224</v>
      </c>
      <c r="AC366" s="1">
        <f t="shared" si="163"/>
        <v>2.0158796845018614</v>
      </c>
      <c r="AD366" s="1">
        <f t="shared" si="164"/>
        <v>2.8656751157078406</v>
      </c>
      <c r="AE366">
        <v>3.9530517529639153E-2</v>
      </c>
      <c r="AF366" s="1">
        <f t="shared" si="165"/>
        <v>-1.4030674998792598</v>
      </c>
      <c r="AG366">
        <v>200.88961388773325</v>
      </c>
      <c r="AH366" s="1">
        <f t="shared" si="166"/>
        <v>2.3029574840461833</v>
      </c>
      <c r="AI366" s="1">
        <f t="shared" si="167"/>
        <v>1.6413732655373765</v>
      </c>
      <c r="AT366" s="1">
        <v>0.10996518326442722</v>
      </c>
      <c r="AU366" s="1">
        <f t="shared" si="168"/>
        <v>-0.95874479765645515</v>
      </c>
      <c r="AV366" s="1">
        <v>69.591088747942948</v>
      </c>
      <c r="AW366" s="1">
        <f t="shared" si="169"/>
        <v>1.8425536310563748</v>
      </c>
      <c r="AX366" s="1">
        <f t="shared" si="170"/>
        <v>1.9218395088664804</v>
      </c>
      <c r="AY366" s="1">
        <v>8.6521665066606579E-2</v>
      </c>
      <c r="AZ366" s="1">
        <f t="shared" si="171"/>
        <v>-1.0628751313702431</v>
      </c>
      <c r="BA366" s="1">
        <v>213.72195888749647</v>
      </c>
      <c r="BB366" s="1">
        <f t="shared" si="172"/>
        <v>2.3298491460935544</v>
      </c>
      <c r="BC366" s="1">
        <f t="shared" si="173"/>
        <v>2.1920252693182753</v>
      </c>
    </row>
    <row r="367" spans="6:55" x14ac:dyDescent="0.25">
      <c r="F367" s="1">
        <v>5.1610203691105916E-2</v>
      </c>
      <c r="G367" s="1">
        <f t="shared" si="150"/>
        <v>-1.2872644268872513</v>
      </c>
      <c r="H367" s="1">
        <v>584.7824904582485</v>
      </c>
      <c r="I367" s="1">
        <f t="shared" si="151"/>
        <v>2.7669943605106693</v>
      </c>
      <c r="J367" s="1">
        <f t="shared" si="152"/>
        <v>2.1495151289168843</v>
      </c>
      <c r="U367" s="1">
        <v>0.19281929517945551</v>
      </c>
      <c r="V367" s="1">
        <f t="shared" si="159"/>
        <v>-0.71484950896703936</v>
      </c>
      <c r="W367" s="1">
        <v>78.954353664064371</v>
      </c>
      <c r="X367" s="1">
        <f t="shared" si="160"/>
        <v>1.8973760826679129</v>
      </c>
      <c r="Y367" s="1">
        <f t="shared" si="161"/>
        <v>2.654231497493269</v>
      </c>
      <c r="Z367" s="1">
        <v>0.16349357329367109</v>
      </c>
      <c r="AA367" s="1">
        <f t="shared" si="162"/>
        <v>-0.7864993141838269</v>
      </c>
      <c r="AB367">
        <v>222.60731637297795</v>
      </c>
      <c r="AC367" s="1">
        <f t="shared" si="163"/>
        <v>2.3475394340696463</v>
      </c>
      <c r="AD367" s="1">
        <f t="shared" si="164"/>
        <v>2.984795271570905</v>
      </c>
      <c r="AE367">
        <v>4.7575939083337265E-2</v>
      </c>
      <c r="AF367" s="1">
        <f t="shared" si="165"/>
        <v>-1.3226126305830059</v>
      </c>
      <c r="AG367">
        <v>131.04114178263211</v>
      </c>
      <c r="AH367" s="1">
        <f t="shared" si="166"/>
        <v>2.1174076685107903</v>
      </c>
      <c r="AI367" s="1">
        <f t="shared" si="167"/>
        <v>1.6009280567488908</v>
      </c>
      <c r="AT367" s="1">
        <v>0.23088549310168247</v>
      </c>
      <c r="AU367" s="1">
        <f t="shared" si="168"/>
        <v>-0.63660335363030085</v>
      </c>
      <c r="AV367" s="1">
        <v>16.848183894583677</v>
      </c>
      <c r="AW367" s="1">
        <f t="shared" si="169"/>
        <v>1.2265530941053648</v>
      </c>
      <c r="AX367" s="1">
        <f t="shared" si="170"/>
        <v>1.9267147857622968</v>
      </c>
      <c r="AY367" s="1">
        <v>9.8186513263093717E-2</v>
      </c>
      <c r="AZ367" s="1">
        <f t="shared" si="171"/>
        <v>-1.0079481620874655</v>
      </c>
      <c r="BA367" s="1">
        <v>52.63886816113201</v>
      </c>
      <c r="BB367" s="1">
        <f t="shared" si="172"/>
        <v>1.7213065425234637</v>
      </c>
      <c r="BC367" s="1">
        <f t="shared" si="173"/>
        <v>1.7077332022299931</v>
      </c>
    </row>
    <row r="368" spans="6:55" x14ac:dyDescent="0.25">
      <c r="U368" s="1">
        <v>0.14186114507848502</v>
      </c>
      <c r="V368" s="1">
        <f t="shared" si="159"/>
        <v>-0.84813653892383134</v>
      </c>
      <c r="W368" s="1">
        <v>373.69913732916427</v>
      </c>
      <c r="X368" s="1">
        <f t="shared" si="160"/>
        <v>2.5725220952978152</v>
      </c>
      <c r="Y368" s="1">
        <f t="shared" si="161"/>
        <v>3.0331461707356602</v>
      </c>
      <c r="Z368" s="1">
        <v>0.19221129863804995</v>
      </c>
      <c r="AA368" s="1">
        <f t="shared" si="162"/>
        <v>-0.71622108705282939</v>
      </c>
      <c r="AB368">
        <v>67.933850613930673</v>
      </c>
      <c r="AC368" s="1">
        <f t="shared" si="163"/>
        <v>1.8320862318877478</v>
      </c>
      <c r="AD368" s="1">
        <f t="shared" si="164"/>
        <v>2.5579897953390063</v>
      </c>
      <c r="AE368">
        <v>0.11064578421820524</v>
      </c>
      <c r="AF368" s="1">
        <f t="shared" si="165"/>
        <v>-0.95606512873762584</v>
      </c>
      <c r="AG368">
        <v>49.600168703472875</v>
      </c>
      <c r="AH368" s="1">
        <f t="shared" si="166"/>
        <v>1.6954831536446884</v>
      </c>
      <c r="AI368" s="1">
        <f t="shared" si="167"/>
        <v>1.7733971281678049</v>
      </c>
      <c r="AT368" s="1">
        <v>7.1633193474827619E-2</v>
      </c>
      <c r="AU368" s="1">
        <f t="shared" si="168"/>
        <v>-1.1448856871552071</v>
      </c>
      <c r="AV368" s="1">
        <v>145.91655635816534</v>
      </c>
      <c r="AW368" s="1">
        <f t="shared" si="169"/>
        <v>2.1641045717224583</v>
      </c>
      <c r="AX368" s="1">
        <f t="shared" si="170"/>
        <v>1.8902363755632139</v>
      </c>
      <c r="AY368" s="1">
        <v>0.13347874721255226</v>
      </c>
      <c r="AZ368" s="1">
        <f t="shared" si="171"/>
        <v>-0.87458787814272299</v>
      </c>
      <c r="BA368" s="1">
        <v>23.923932232472254</v>
      </c>
      <c r="BB368" s="1">
        <f t="shared" si="172"/>
        <v>1.3788325635484193</v>
      </c>
      <c r="BC368" s="1">
        <f t="shared" si="173"/>
        <v>1.5765511940052401</v>
      </c>
    </row>
    <row r="369" spans="21:55" x14ac:dyDescent="0.25">
      <c r="U369" s="1">
        <v>0.15663126620901194</v>
      </c>
      <c r="V369" s="1">
        <f t="shared" si="159"/>
        <v>-0.80512154121369339</v>
      </c>
      <c r="W369" s="1">
        <v>244.27197245841265</v>
      </c>
      <c r="X369" s="1">
        <f t="shared" si="160"/>
        <v>2.3878736392823199</v>
      </c>
      <c r="Y369" s="1">
        <f t="shared" si="161"/>
        <v>2.9658548642018463</v>
      </c>
      <c r="Z369" s="1">
        <v>0.22525075148260137</v>
      </c>
      <c r="AA369" s="1">
        <f t="shared" si="162"/>
        <v>-0.64733375145121852</v>
      </c>
      <c r="AB369">
        <v>56.115439740482302</v>
      </c>
      <c r="AC369" s="1">
        <f t="shared" si="163"/>
        <v>1.7490823705527663</v>
      </c>
      <c r="AD369" s="1">
        <f t="shared" si="164"/>
        <v>2.7019792597429131</v>
      </c>
      <c r="AE369">
        <v>6.5521361807435993E-2</v>
      </c>
      <c r="AF369" s="1">
        <f t="shared" si="165"/>
        <v>-1.1836170847014127</v>
      </c>
      <c r="AG369">
        <v>96.394746525208916</v>
      </c>
      <c r="AH369" s="1">
        <f t="shared" si="166"/>
        <v>1.9840533656737502</v>
      </c>
      <c r="AI369" s="1">
        <f t="shared" si="167"/>
        <v>1.676262865176757</v>
      </c>
      <c r="AT369" s="1">
        <v>9.204188475757287E-2</v>
      </c>
      <c r="AU369" s="1">
        <f t="shared" si="168"/>
        <v>-1.0360144967892169</v>
      </c>
      <c r="AV369" s="1">
        <v>100.25237887349604</v>
      </c>
      <c r="AW369" s="1">
        <f t="shared" si="169"/>
        <v>2.0010946867223933</v>
      </c>
      <c r="AX369" s="1">
        <f t="shared" si="170"/>
        <v>1.9315315499195449</v>
      </c>
      <c r="AY369" s="1">
        <v>0.10333173576291249</v>
      </c>
      <c r="AZ369" s="1">
        <f t="shared" si="171"/>
        <v>-0.98576627528585692</v>
      </c>
      <c r="BA369" s="1">
        <v>83.824440378313582</v>
      </c>
      <c r="BB369" s="1">
        <f t="shared" si="172"/>
        <v>1.9233706627102027</v>
      </c>
      <c r="BC369" s="1">
        <f t="shared" si="173"/>
        <v>1.9511426906468829</v>
      </c>
    </row>
    <row r="370" spans="21:55" x14ac:dyDescent="0.25">
      <c r="U370" s="1">
        <v>0.23931173971321967</v>
      </c>
      <c r="V370" s="1">
        <f t="shared" si="159"/>
        <v>-0.62103599604760662</v>
      </c>
      <c r="W370" s="1">
        <v>72.629960905437798</v>
      </c>
      <c r="X370" s="1">
        <f t="shared" si="160"/>
        <v>1.8611158103935692</v>
      </c>
      <c r="Y370" s="1">
        <f t="shared" si="161"/>
        <v>2.9967921702414526</v>
      </c>
      <c r="Z370" s="1">
        <v>0.19388595172215231</v>
      </c>
      <c r="AA370" s="1">
        <f t="shared" si="162"/>
        <v>-0.71245365719553722</v>
      </c>
      <c r="AB370">
        <v>53.366772233006408</v>
      </c>
      <c r="AC370" s="1">
        <f t="shared" si="163"/>
        <v>1.7272709362908329</v>
      </c>
      <c r="AD370" s="1">
        <f t="shared" si="164"/>
        <v>2.4243975995434788</v>
      </c>
      <c r="AE370">
        <v>8.6157338088033969E-2</v>
      </c>
      <c r="AF370" s="1">
        <f t="shared" si="165"/>
        <v>-1.0647077274391448</v>
      </c>
      <c r="AG370">
        <v>105.93129193735697</v>
      </c>
      <c r="AH370" s="1">
        <f t="shared" si="166"/>
        <v>2.0250242689677744</v>
      </c>
      <c r="AI370" s="1">
        <f t="shared" si="167"/>
        <v>1.9019531997183878</v>
      </c>
      <c r="AT370" s="1">
        <v>6.9065420145360754E-2</v>
      </c>
      <c r="AU370" s="1">
        <f t="shared" si="168"/>
        <v>-1.1607393419024037</v>
      </c>
      <c r="AV370" s="1">
        <v>203.57811598147686</v>
      </c>
      <c r="AW370" s="1">
        <f t="shared" si="169"/>
        <v>2.3087310908587324</v>
      </c>
      <c r="AX370" s="1">
        <f t="shared" si="170"/>
        <v>1.9890176954584979</v>
      </c>
      <c r="AY370" s="1">
        <v>9.4897708701020253E-2</v>
      </c>
      <c r="AZ370" s="1">
        <f t="shared" si="171"/>
        <v>-1.0227442734580234</v>
      </c>
      <c r="BA370" s="1">
        <v>381.09543387780985</v>
      </c>
      <c r="BB370" s="1">
        <f t="shared" si="172"/>
        <v>2.5810337452729524</v>
      </c>
      <c r="BC370" s="1">
        <f t="shared" si="173"/>
        <v>2.5236354895893593</v>
      </c>
    </row>
    <row r="371" spans="21:55" x14ac:dyDescent="0.25">
      <c r="U371" s="1">
        <v>0.18668009777487299</v>
      </c>
      <c r="V371" s="1">
        <f t="shared" si="159"/>
        <v>-0.7289019803223612</v>
      </c>
      <c r="W371" s="1">
        <v>207.18134142653261</v>
      </c>
      <c r="X371" s="1">
        <f t="shared" si="160"/>
        <v>2.3163506406466756</v>
      </c>
      <c r="Y371" s="1">
        <f t="shared" si="161"/>
        <v>3.1778630092653279</v>
      </c>
      <c r="Z371" s="1">
        <v>0.16145928256355302</v>
      </c>
      <c r="AA371" s="1">
        <f t="shared" si="162"/>
        <v>-0.79193698161466231</v>
      </c>
      <c r="AB371">
        <v>149.31884105437175</v>
      </c>
      <c r="AC371" s="1">
        <f t="shared" si="163"/>
        <v>2.1741146104690778</v>
      </c>
      <c r="AD371" s="1">
        <f t="shared" si="164"/>
        <v>2.7453126460091877</v>
      </c>
      <c r="AE371">
        <v>8.6984466219854298E-2</v>
      </c>
      <c r="AF371" s="1">
        <f t="shared" si="165"/>
        <v>-1.0605582972358585</v>
      </c>
      <c r="AG371">
        <v>78.715953805472424</v>
      </c>
      <c r="AH371" s="1">
        <f t="shared" si="166"/>
        <v>1.8960627621875319</v>
      </c>
      <c r="AI371" s="1">
        <f t="shared" si="167"/>
        <v>1.7877968303385634</v>
      </c>
      <c r="AT371" s="1">
        <v>0.12252879259427205</v>
      </c>
      <c r="AU371" s="1">
        <f t="shared" si="168"/>
        <v>-0.91176184602999866</v>
      </c>
      <c r="AV371" s="1">
        <v>57.834750418549618</v>
      </c>
      <c r="AW371" s="1">
        <f t="shared" si="169"/>
        <v>1.7621888657573741</v>
      </c>
      <c r="AX371" s="1">
        <f t="shared" si="170"/>
        <v>1.9327293343435155</v>
      </c>
      <c r="AY371" s="1">
        <v>0.10412201830147917</v>
      </c>
      <c r="AZ371" s="1">
        <f t="shared" si="171"/>
        <v>-0.98245742211581988</v>
      </c>
      <c r="BA371" s="1">
        <v>811.0459166192577</v>
      </c>
      <c r="BB371" s="1">
        <f t="shared" si="172"/>
        <v>2.9090454420901701</v>
      </c>
      <c r="BC371" s="1">
        <f t="shared" si="173"/>
        <v>2.9609888190627651</v>
      </c>
    </row>
    <row r="372" spans="21:55" x14ac:dyDescent="0.25">
      <c r="U372" s="1">
        <v>0.14839565300351645</v>
      </c>
      <c r="V372" s="1">
        <f t="shared" si="159"/>
        <v>-0.82857882078365241</v>
      </c>
      <c r="W372" s="1">
        <v>171.81960145526492</v>
      </c>
      <c r="X372" s="1">
        <f t="shared" si="160"/>
        <v>2.2350727073314469</v>
      </c>
      <c r="Y372" s="1">
        <f t="shared" si="161"/>
        <v>2.6974774774203887</v>
      </c>
      <c r="Z372" s="1">
        <v>0.20209405052131327</v>
      </c>
      <c r="AA372" s="1">
        <f t="shared" si="162"/>
        <v>-0.69444647156038286</v>
      </c>
      <c r="AB372">
        <v>45.988027697436301</v>
      </c>
      <c r="AC372" s="1">
        <f t="shared" si="163"/>
        <v>1.6626447842535859</v>
      </c>
      <c r="AD372" s="1">
        <f t="shared" si="164"/>
        <v>2.3942015005385726</v>
      </c>
      <c r="AE372">
        <v>8.0724510628239723E-2</v>
      </c>
      <c r="AF372" s="1">
        <f t="shared" si="165"/>
        <v>-1.0929945791023683</v>
      </c>
      <c r="AG372">
        <v>67.884341708862848</v>
      </c>
      <c r="AH372" s="1">
        <f t="shared" si="166"/>
        <v>1.8317696108981638</v>
      </c>
      <c r="AI372" s="1">
        <f t="shared" si="167"/>
        <v>1.675918294491928</v>
      </c>
      <c r="AT372" s="1">
        <v>5.6017287769827645E-2</v>
      </c>
      <c r="AU372" s="1">
        <f t="shared" si="168"/>
        <v>-1.2516779225583776</v>
      </c>
      <c r="AV372" s="1">
        <v>235.16332494004226</v>
      </c>
      <c r="AW372" s="1">
        <f t="shared" si="169"/>
        <v>2.3713695919869568</v>
      </c>
      <c r="AX372" s="1">
        <f t="shared" si="170"/>
        <v>1.8945525436287762</v>
      </c>
      <c r="AY372" s="1">
        <v>7.250726453970166E-2</v>
      </c>
      <c r="AZ372" s="1">
        <f t="shared" si="171"/>
        <v>-1.1396184790641413</v>
      </c>
      <c r="BA372" s="1">
        <v>27.034714832113973</v>
      </c>
      <c r="BB372" s="1">
        <f t="shared" si="172"/>
        <v>1.4319217929058179</v>
      </c>
      <c r="BC372" s="1">
        <f t="shared" si="173"/>
        <v>1.2564922552692521</v>
      </c>
    </row>
    <row r="373" spans="21:55" x14ac:dyDescent="0.25">
      <c r="U373" s="1">
        <v>0.26015373071526432</v>
      </c>
      <c r="V373" s="1">
        <f t="shared" si="159"/>
        <v>-0.58476994175550789</v>
      </c>
      <c r="W373" s="1">
        <v>57.823501211972207</v>
      </c>
      <c r="X373" s="1">
        <f t="shared" si="160"/>
        <v>1.7621043846539701</v>
      </c>
      <c r="Y373" s="1">
        <f t="shared" si="161"/>
        <v>3.0133292750377128</v>
      </c>
      <c r="Z373" s="1">
        <v>0.11847780856327766</v>
      </c>
      <c r="AA373" s="1">
        <f t="shared" si="162"/>
        <v>-0.92636298738419576</v>
      </c>
      <c r="AB373">
        <v>252.51565457645933</v>
      </c>
      <c r="AC373" s="1">
        <f t="shared" si="163"/>
        <v>2.4022883071494432</v>
      </c>
      <c r="AD373" s="1">
        <f t="shared" si="164"/>
        <v>2.5932472906035144</v>
      </c>
      <c r="AE373">
        <v>3.8332387109632451E-2</v>
      </c>
      <c r="AF373" s="1">
        <f t="shared" si="165"/>
        <v>-1.416434134665282</v>
      </c>
      <c r="AG373">
        <v>299.0087584906139</v>
      </c>
      <c r="AH373" s="1">
        <f t="shared" si="166"/>
        <v>2.4756839097573171</v>
      </c>
      <c r="AI373" s="1">
        <f t="shared" si="167"/>
        <v>1.7478284723365176</v>
      </c>
      <c r="AT373" s="1">
        <v>6.3825795753904457E-2</v>
      </c>
      <c r="AU373" s="1">
        <f t="shared" si="168"/>
        <v>-1.1950037618840677</v>
      </c>
      <c r="AV373" s="1">
        <v>256.25509632705894</v>
      </c>
      <c r="AW373" s="1">
        <f t="shared" si="169"/>
        <v>2.4086725112724379</v>
      </c>
      <c r="AX373" s="1">
        <f t="shared" si="170"/>
        <v>2.0156191872357581</v>
      </c>
      <c r="AY373" s="1">
        <v>9.1951025866383151E-2</v>
      </c>
      <c r="AZ373" s="1">
        <f t="shared" si="171"/>
        <v>-1.03644342112276</v>
      </c>
      <c r="BA373" s="1">
        <v>10.331362343434877</v>
      </c>
      <c r="BB373" s="1">
        <f t="shared" si="172"/>
        <v>1.0141575934678346</v>
      </c>
      <c r="BC373" s="1">
        <f t="shared" si="173"/>
        <v>0.97849778656438036</v>
      </c>
    </row>
    <row r="374" spans="21:55" x14ac:dyDescent="0.25">
      <c r="U374" s="1">
        <v>0.19388471615057579</v>
      </c>
      <c r="V374" s="1">
        <f t="shared" si="159"/>
        <v>-0.7124564248206422</v>
      </c>
      <c r="W374" s="1">
        <v>144.37808114462578</v>
      </c>
      <c r="X374" s="1">
        <f t="shared" si="160"/>
        <v>2.1595012655294177</v>
      </c>
      <c r="Y374" s="1">
        <f t="shared" si="161"/>
        <v>3.0310643434411624</v>
      </c>
      <c r="Z374" s="1">
        <v>0.16224430312585794</v>
      </c>
      <c r="AA374" s="1">
        <f t="shared" si="162"/>
        <v>-0.78983054361505267</v>
      </c>
      <c r="AB374">
        <v>103.59724353749115</v>
      </c>
      <c r="AC374" s="1">
        <f t="shared" si="163"/>
        <v>2.0153482000773306</v>
      </c>
      <c r="AD374" s="1">
        <f t="shared" si="164"/>
        <v>2.5516209981613098</v>
      </c>
      <c r="AE374">
        <v>7.1148311915900694E-2</v>
      </c>
      <c r="AF374" s="1">
        <f t="shared" si="165"/>
        <v>-1.1478353996458446</v>
      </c>
      <c r="AG374">
        <v>66.444972074894395</v>
      </c>
      <c r="AH374" s="1">
        <f t="shared" si="166"/>
        <v>1.822462123235955</v>
      </c>
      <c r="AI374" s="1">
        <f t="shared" si="167"/>
        <v>1.5877382103725508</v>
      </c>
      <c r="AT374" s="1">
        <v>0.22993721904098308</v>
      </c>
      <c r="AU374" s="1">
        <f t="shared" si="168"/>
        <v>-0.63839072548650033</v>
      </c>
      <c r="AV374" s="1">
        <v>13.087425571581269</v>
      </c>
      <c r="AW374" s="1">
        <f t="shared" si="169"/>
        <v>1.1168542248535873</v>
      </c>
      <c r="AX374" s="1">
        <f t="shared" si="170"/>
        <v>1.7494837883217411</v>
      </c>
      <c r="AY374" s="1">
        <v>0.11994747643794634</v>
      </c>
      <c r="AZ374" s="1">
        <f t="shared" si="171"/>
        <v>-0.92100888467492126</v>
      </c>
      <c r="BA374" s="1">
        <v>77.153870352364919</v>
      </c>
      <c r="BB374" s="1">
        <f t="shared" si="172"/>
        <v>1.8873577169256051</v>
      </c>
      <c r="BC374" s="1">
        <f t="shared" si="173"/>
        <v>2.0492285669879999</v>
      </c>
    </row>
    <row r="375" spans="21:55" x14ac:dyDescent="0.25">
      <c r="U375" s="1">
        <v>0.19172543439407735</v>
      </c>
      <c r="V375" s="1">
        <f t="shared" si="159"/>
        <v>-0.71732026957222006</v>
      </c>
      <c r="W375" s="1">
        <v>171.04821408965753</v>
      </c>
      <c r="X375" s="1">
        <f t="shared" si="160"/>
        <v>2.2331185440863783</v>
      </c>
      <c r="Y375" s="1">
        <f t="shared" si="161"/>
        <v>3.1131401673873196</v>
      </c>
      <c r="Z375" s="1">
        <v>0.20020583464898714</v>
      </c>
      <c r="AA375" s="1">
        <f t="shared" si="162"/>
        <v>-0.69852326991896418</v>
      </c>
      <c r="AB375">
        <v>42.206140932651586</v>
      </c>
      <c r="AC375" s="1">
        <f t="shared" si="163"/>
        <v>1.6253756447800278</v>
      </c>
      <c r="AD375" s="1">
        <f t="shared" si="164"/>
        <v>2.3268740137584651</v>
      </c>
      <c r="AE375">
        <v>7.5470495741177049E-2</v>
      </c>
      <c r="AF375" s="1">
        <f t="shared" si="165"/>
        <v>-1.1222227972598204</v>
      </c>
      <c r="AG375">
        <v>82.214869584591739</v>
      </c>
      <c r="AH375" s="1">
        <f t="shared" si="166"/>
        <v>1.914950372217864</v>
      </c>
      <c r="AI375" s="1">
        <f t="shared" si="167"/>
        <v>1.7063905464170577</v>
      </c>
      <c r="AT375" s="1">
        <v>7.1610497555804772E-2</v>
      </c>
      <c r="AU375" s="1">
        <f t="shared" si="168"/>
        <v>-1.1450233087482407</v>
      </c>
      <c r="AV375" s="1">
        <v>101.74093206963256</v>
      </c>
      <c r="AW375" s="1">
        <f t="shared" si="169"/>
        <v>2.0074957119747538</v>
      </c>
      <c r="AX375" s="1">
        <f t="shared" si="170"/>
        <v>1.7532356735771457</v>
      </c>
      <c r="AY375" s="1">
        <v>9.8278321302632671E-2</v>
      </c>
      <c r="AZ375" s="1">
        <f t="shared" si="171"/>
        <v>-1.0075422703363386</v>
      </c>
      <c r="BA375" s="1">
        <v>312.64870487503367</v>
      </c>
      <c r="BB375" s="1">
        <f t="shared" si="172"/>
        <v>2.4950566339864899</v>
      </c>
      <c r="BC375" s="1">
        <f t="shared" si="173"/>
        <v>2.476379113259028</v>
      </c>
    </row>
    <row r="376" spans="21:55" x14ac:dyDescent="0.25">
      <c r="U376" s="1">
        <v>0.16831768812405726</v>
      </c>
      <c r="V376" s="1">
        <f t="shared" si="159"/>
        <v>-0.77387024260394555</v>
      </c>
      <c r="W376" s="1">
        <v>153.59442625402093</v>
      </c>
      <c r="X376" s="1">
        <f t="shared" si="160"/>
        <v>2.1863754559881832</v>
      </c>
      <c r="Y376" s="1">
        <f t="shared" si="161"/>
        <v>2.8252481302697348</v>
      </c>
      <c r="Z376" s="1">
        <v>0.14733554789909886</v>
      </c>
      <c r="AA376" s="1">
        <f t="shared" si="162"/>
        <v>-0.8316924575438942</v>
      </c>
      <c r="AB376">
        <v>121.43500930796922</v>
      </c>
      <c r="AC376" s="1">
        <f t="shared" si="163"/>
        <v>2.0843439104408374</v>
      </c>
      <c r="AD376" s="1">
        <f t="shared" si="164"/>
        <v>2.5061474244893365</v>
      </c>
      <c r="AE376">
        <v>6.2448165220447611E-2</v>
      </c>
      <c r="AF376" s="1">
        <f t="shared" si="165"/>
        <v>-1.2044803170390983</v>
      </c>
      <c r="AG376">
        <v>114.80554919579366</v>
      </c>
      <c r="AH376" s="1">
        <f t="shared" si="166"/>
        <v>2.0599628804562684</v>
      </c>
      <c r="AI376" s="1">
        <f t="shared" si="167"/>
        <v>1.7102503472370154</v>
      </c>
      <c r="AT376" s="1">
        <v>0.13707908494250937</v>
      </c>
      <c r="AU376" s="1">
        <f t="shared" si="168"/>
        <v>-0.86302880332114074</v>
      </c>
      <c r="AV376" s="1">
        <v>28.393275837498312</v>
      </c>
      <c r="AW376" s="1">
        <f t="shared" si="169"/>
        <v>1.4532155015810226</v>
      </c>
      <c r="AX376" s="1">
        <f t="shared" si="170"/>
        <v>1.6838551575436447</v>
      </c>
      <c r="AY376" s="1">
        <v>5.5788134197582676E-2</v>
      </c>
      <c r="AZ376" s="1">
        <f t="shared" si="171"/>
        <v>-1.2534581630786819</v>
      </c>
      <c r="BA376" s="1">
        <v>200.84605684832164</v>
      </c>
      <c r="BB376" s="1">
        <f t="shared" si="172"/>
        <v>2.3028633097753053</v>
      </c>
      <c r="BC376" s="1">
        <f t="shared" si="173"/>
        <v>1.8372079560430852</v>
      </c>
    </row>
    <row r="377" spans="21:55" x14ac:dyDescent="0.25">
      <c r="Z377" s="1">
        <v>0.18041679522962503</v>
      </c>
      <c r="AA377" s="1">
        <f t="shared" si="162"/>
        <v>-0.74372303588481703</v>
      </c>
      <c r="AB377">
        <v>122.6383907643491</v>
      </c>
      <c r="AC377" s="1">
        <f t="shared" si="163"/>
        <v>2.0886264431611545</v>
      </c>
      <c r="AD377" s="1">
        <f t="shared" si="164"/>
        <v>2.808339048791582</v>
      </c>
      <c r="AE377">
        <v>6.3292599183869674E-2</v>
      </c>
      <c r="AF377" s="1">
        <f t="shared" si="165"/>
        <v>-1.198647069153487</v>
      </c>
      <c r="AG377">
        <v>150.2639253041398</v>
      </c>
      <c r="AH377" s="1">
        <f t="shared" si="166"/>
        <v>2.1768547296099636</v>
      </c>
      <c r="AI377" s="1">
        <f t="shared" si="167"/>
        <v>1.8160931483754514</v>
      </c>
      <c r="AT377" s="1">
        <v>4.6838028077539333E-2</v>
      </c>
      <c r="AU377" s="1">
        <f t="shared" si="168"/>
        <v>-1.3294013973970837</v>
      </c>
      <c r="AV377" s="1">
        <v>296.73204680789718</v>
      </c>
      <c r="AW377" s="1">
        <f t="shared" si="169"/>
        <v>2.472364452283315</v>
      </c>
      <c r="AX377" s="1">
        <f t="shared" si="170"/>
        <v>1.8597576752394789</v>
      </c>
      <c r="AY377" s="1">
        <v>0.16922345001769207</v>
      </c>
      <c r="AZ377" s="1">
        <f t="shared" si="171"/>
        <v>-0.77153945508176713</v>
      </c>
      <c r="BA377" s="1">
        <v>104.45603241909062</v>
      </c>
      <c r="BB377" s="1">
        <f t="shared" si="172"/>
        <v>2.0189335258929</v>
      </c>
      <c r="BC377" s="1">
        <f t="shared" si="173"/>
        <v>2.6167599240649788</v>
      </c>
    </row>
    <row r="378" spans="21:55" x14ac:dyDescent="0.25">
      <c r="Z378" s="1">
        <v>0.13544394052528028</v>
      </c>
      <c r="AA378" s="1">
        <f t="shared" si="162"/>
        <v>-0.86824041961050402</v>
      </c>
      <c r="AB378">
        <v>169.19347642724929</v>
      </c>
      <c r="AC378" s="1">
        <f t="shared" si="163"/>
        <v>2.228383613985121</v>
      </c>
      <c r="AD378" s="1">
        <f t="shared" si="164"/>
        <v>2.5665513418331556</v>
      </c>
      <c r="AE378">
        <v>4.6632159561242566E-2</v>
      </c>
      <c r="AF378" s="1">
        <f t="shared" si="165"/>
        <v>-1.3313144716608061</v>
      </c>
      <c r="AG378">
        <v>133.40626096943706</v>
      </c>
      <c r="AH378" s="1">
        <f t="shared" si="166"/>
        <v>2.1251762121942552</v>
      </c>
      <c r="AI378" s="1">
        <f t="shared" si="167"/>
        <v>1.5962991895844953</v>
      </c>
      <c r="AT378" s="1">
        <v>6.8155492631597495E-2</v>
      </c>
      <c r="AU378" s="1">
        <f t="shared" si="168"/>
        <v>-1.1664991387512269</v>
      </c>
      <c r="AV378" s="1">
        <v>250.10122422094219</v>
      </c>
      <c r="AW378" s="1">
        <f t="shared" si="169"/>
        <v>2.3981158175645634</v>
      </c>
      <c r="AX378" s="1">
        <f t="shared" si="170"/>
        <v>2.0558230502697326</v>
      </c>
      <c r="AY378" s="1">
        <v>7.6455846615211071E-2</v>
      </c>
      <c r="AZ378" s="1">
        <f t="shared" si="171"/>
        <v>-1.1165892982747299</v>
      </c>
      <c r="BA378" s="1">
        <v>11.270529167464495</v>
      </c>
      <c r="BB378" s="1">
        <f t="shared" si="172"/>
        <v>1.0519443072718997</v>
      </c>
      <c r="BC378" s="1">
        <f t="shared" si="173"/>
        <v>0.9421049520152891</v>
      </c>
    </row>
    <row r="379" spans="21:55" x14ac:dyDescent="0.25">
      <c r="Z379" s="1">
        <v>0.24872779964919453</v>
      </c>
      <c r="AA379" s="1">
        <f t="shared" si="162"/>
        <v>-0.60427567207014388</v>
      </c>
      <c r="AB379">
        <v>37.155296458316464</v>
      </c>
      <c r="AC379" s="1">
        <f t="shared" si="163"/>
        <v>1.5700207308466672</v>
      </c>
      <c r="AD379" s="1">
        <f t="shared" si="164"/>
        <v>2.5981862309102199</v>
      </c>
      <c r="AE379">
        <v>7.3949550389401819E-2</v>
      </c>
      <c r="AF379" s="1">
        <f t="shared" si="165"/>
        <v>-1.1310644621538419</v>
      </c>
      <c r="AG379">
        <v>103.31020186485132</v>
      </c>
      <c r="AH379" s="1">
        <f t="shared" si="166"/>
        <v>2.0141432101434509</v>
      </c>
      <c r="AI379" s="1">
        <f t="shared" si="167"/>
        <v>1.7807501495608804</v>
      </c>
      <c r="AT379" s="1">
        <v>0.12208087523608764</v>
      </c>
      <c r="AU379" s="1">
        <f t="shared" si="168"/>
        <v>-0.91335236578466772</v>
      </c>
      <c r="AV379" s="1">
        <v>45.391097749871612</v>
      </c>
      <c r="AW379" s="1">
        <f t="shared" si="169"/>
        <v>1.6569706859582451</v>
      </c>
      <c r="AX379" s="1">
        <f t="shared" si="170"/>
        <v>1.8141636766164497</v>
      </c>
      <c r="AY379" s="1">
        <v>7.9878598218651467E-2</v>
      </c>
      <c r="AZ379" s="1">
        <f t="shared" si="171"/>
        <v>-1.0975695651238968</v>
      </c>
      <c r="BA379" s="1">
        <v>447.35305915834243</v>
      </c>
      <c r="BB379" s="1">
        <f t="shared" si="172"/>
        <v>2.6506504115486496</v>
      </c>
      <c r="BC379" s="1">
        <f t="shared" si="173"/>
        <v>2.4150181416969563</v>
      </c>
    </row>
    <row r="380" spans="21:55" x14ac:dyDescent="0.25">
      <c r="Z380" s="1">
        <v>0.1913368214648685</v>
      </c>
      <c r="AA380" s="1">
        <f t="shared" si="162"/>
        <v>-0.71820144492202276</v>
      </c>
      <c r="AB380">
        <v>74.077294019152774</v>
      </c>
      <c r="AC380" s="1">
        <f t="shared" si="163"/>
        <v>1.8696851095538156</v>
      </c>
      <c r="AD380" s="1">
        <f t="shared" si="164"/>
        <v>2.6032878696823185</v>
      </c>
      <c r="AT380" s="1">
        <v>5.9307606162948848E-2</v>
      </c>
      <c r="AU380" s="1">
        <f t="shared" si="168"/>
        <v>-1.2268896050714189</v>
      </c>
      <c r="AV380" s="1">
        <v>245.151029022259</v>
      </c>
      <c r="AW380" s="1">
        <f t="shared" si="169"/>
        <v>2.3894337205385541</v>
      </c>
      <c r="AX380" s="1">
        <f t="shared" si="170"/>
        <v>1.9475539695353943</v>
      </c>
      <c r="AY380" s="1">
        <v>8.3377274154449704E-2</v>
      </c>
      <c r="AZ380" s="1">
        <f t="shared" si="171"/>
        <v>-1.0789523073271603</v>
      </c>
      <c r="BA380" s="1">
        <v>614.06079351349592</v>
      </c>
      <c r="BB380" s="1">
        <f t="shared" si="172"/>
        <v>2.7882113694806763</v>
      </c>
      <c r="BC380" s="1">
        <f t="shared" si="173"/>
        <v>2.5841840742597659</v>
      </c>
    </row>
    <row r="381" spans="21:55" x14ac:dyDescent="0.25">
      <c r="Z381" s="1">
        <v>0.18144837084020229</v>
      </c>
      <c r="AA381" s="1">
        <f t="shared" si="162"/>
        <v>-0.74124692682019855</v>
      </c>
      <c r="AB381">
        <v>87.405630661963329</v>
      </c>
      <c r="AC381" s="1">
        <f t="shared" si="163"/>
        <v>1.941539410742565</v>
      </c>
      <c r="AD381" s="1">
        <f t="shared" si="164"/>
        <v>2.619288310673181</v>
      </c>
      <c r="AT381" s="1">
        <v>0.12258484914764309</v>
      </c>
      <c r="AU381" s="1">
        <f t="shared" si="168"/>
        <v>-0.91156320304909411</v>
      </c>
      <c r="AV381" s="1">
        <v>48.236786256215474</v>
      </c>
      <c r="AW381" s="1">
        <f t="shared" si="169"/>
        <v>1.6833783655150758</v>
      </c>
      <c r="AX381" s="1">
        <f t="shared" si="170"/>
        <v>1.8466940744035429</v>
      </c>
      <c r="AY381" s="1">
        <v>0.19862552508739956</v>
      </c>
      <c r="AZ381" s="1">
        <f t="shared" si="171"/>
        <v>-0.70196494168005197</v>
      </c>
      <c r="BA381" s="1">
        <v>14.022914417188742</v>
      </c>
      <c r="BB381" s="1">
        <f t="shared" si="172"/>
        <v>1.1468382835140594</v>
      </c>
      <c r="BC381" s="1">
        <f t="shared" si="173"/>
        <v>1.633754359255132</v>
      </c>
    </row>
    <row r="382" spans="21:55" x14ac:dyDescent="0.25">
      <c r="AT382" s="1">
        <v>5.1098025349793019E-2</v>
      </c>
      <c r="AU382" s="1">
        <f t="shared" si="168"/>
        <v>-1.2915958825709364</v>
      </c>
      <c r="AV382" s="1">
        <v>353.60929970957608</v>
      </c>
      <c r="AW382" s="1">
        <f t="shared" si="169"/>
        <v>2.5485236781720384</v>
      </c>
      <c r="AX382" s="1">
        <f t="shared" si="170"/>
        <v>1.9731587198150344</v>
      </c>
      <c r="AY382" s="1">
        <v>9.822519707988174E-2</v>
      </c>
      <c r="AZ382" s="1">
        <f t="shared" si="171"/>
        <v>-1.0077770911430917</v>
      </c>
      <c r="BA382" s="1">
        <v>14.28422719951833</v>
      </c>
      <c r="BB382" s="1">
        <f t="shared" si="172"/>
        <v>1.1548567492995445</v>
      </c>
      <c r="BC382" s="1">
        <f t="shared" si="173"/>
        <v>1.1459446334403423</v>
      </c>
    </row>
    <row r="383" spans="21:55" x14ac:dyDescent="0.25">
      <c r="AT383" s="1">
        <v>0.13868338118686696</v>
      </c>
      <c r="AU383" s="1">
        <f t="shared" si="168"/>
        <v>-0.85797557851767559</v>
      </c>
      <c r="AV383" s="1">
        <v>65.657732516335258</v>
      </c>
      <c r="AW383" s="1">
        <f t="shared" si="169"/>
        <v>1.8172858803328975</v>
      </c>
      <c r="AX383" s="1">
        <f t="shared" si="170"/>
        <v>2.1181090998797685</v>
      </c>
      <c r="AY383" s="1">
        <v>0.12237161711929163</v>
      </c>
      <c r="AZ383" s="1">
        <f t="shared" si="171"/>
        <v>-0.91231930080050305</v>
      </c>
      <c r="BA383" s="1">
        <v>88.460602659054771</v>
      </c>
      <c r="BB383" s="1">
        <f t="shared" si="172"/>
        <v>1.9467498937788981</v>
      </c>
      <c r="BC383" s="1">
        <f t="shared" si="173"/>
        <v>2.1338470994428671</v>
      </c>
    </row>
    <row r="384" spans="21:55" x14ac:dyDescent="0.25">
      <c r="AT384" s="1">
        <v>0.14183851014703133</v>
      </c>
      <c r="AU384" s="1">
        <f t="shared" si="168"/>
        <v>-0.84820583915503278</v>
      </c>
      <c r="AV384" s="1">
        <v>43.29653935914309</v>
      </c>
      <c r="AW384" s="1">
        <f t="shared" si="169"/>
        <v>1.6364531850995456</v>
      </c>
      <c r="AX384" s="1">
        <f t="shared" si="170"/>
        <v>1.9293113882943207</v>
      </c>
      <c r="AY384" s="1">
        <v>0.12018586293363724</v>
      </c>
      <c r="AZ384" s="1">
        <f t="shared" si="171"/>
        <v>-0.92014661395549946</v>
      </c>
      <c r="BA384" s="1">
        <v>18.095816460233358</v>
      </c>
      <c r="BB384" s="1">
        <f t="shared" si="172"/>
        <v>1.25757818270118</v>
      </c>
      <c r="BC384" s="1">
        <f t="shared" si="173"/>
        <v>1.3667150034874764</v>
      </c>
    </row>
    <row r="385" spans="46:55" x14ac:dyDescent="0.25">
      <c r="AT385" s="1">
        <v>0.11287876742425033</v>
      </c>
      <c r="AU385" s="1">
        <f t="shared" si="168"/>
        <v>-0.9473877414912103</v>
      </c>
      <c r="AV385" s="1">
        <v>51.247903929265519</v>
      </c>
      <c r="AW385" s="1">
        <f t="shared" si="169"/>
        <v>1.709676107180093</v>
      </c>
      <c r="AX385" s="1">
        <f t="shared" si="170"/>
        <v>1.8046213100551873</v>
      </c>
      <c r="AY385" s="1">
        <v>0.1056833245967056</v>
      </c>
      <c r="AZ385" s="1">
        <f t="shared" si="171"/>
        <v>-0.97599353309893133</v>
      </c>
      <c r="BA385" s="1">
        <v>76.568995206263324</v>
      </c>
      <c r="BB385" s="1">
        <f t="shared" si="172"/>
        <v>1.8840529480050199</v>
      </c>
      <c r="BC385" s="1">
        <f t="shared" si="173"/>
        <v>1.9303949095060688</v>
      </c>
    </row>
    <row r="386" spans="46:55" x14ac:dyDescent="0.25">
      <c r="AT386" s="1">
        <v>8.2448072234998088E-2</v>
      </c>
      <c r="AU386" s="1">
        <f t="shared" si="168"/>
        <v>-1.0838194943856285</v>
      </c>
      <c r="AV386" s="1">
        <v>103.82622528687894</v>
      </c>
      <c r="AW386" s="1">
        <f t="shared" si="169"/>
        <v>2.0163070650618611</v>
      </c>
      <c r="AX386" s="1">
        <f t="shared" si="170"/>
        <v>1.8603716536809669</v>
      </c>
      <c r="AY386" s="1">
        <v>0.11840945672624079</v>
      </c>
      <c r="AZ386" s="1">
        <f t="shared" si="171"/>
        <v>-0.92661361146430921</v>
      </c>
      <c r="BA386" s="1">
        <v>34.783676362922996</v>
      </c>
      <c r="BB386" s="1">
        <f t="shared" si="172"/>
        <v>1.5413754816273781</v>
      </c>
      <c r="BC386" s="1">
        <f t="shared" si="173"/>
        <v>1.6634500751522232</v>
      </c>
    </row>
    <row r="387" spans="46:55" x14ac:dyDescent="0.25">
      <c r="AT387" s="1">
        <v>6.2493503899156831E-2</v>
      </c>
      <c r="AU387" s="1">
        <f t="shared" si="168"/>
        <v>-1.2041651245339362</v>
      </c>
      <c r="AV387" s="1">
        <v>184.15914424620129</v>
      </c>
      <c r="AW387" s="1">
        <f t="shared" si="169"/>
        <v>2.2651932882035264</v>
      </c>
      <c r="AX387" s="1">
        <f t="shared" si="170"/>
        <v>1.881131783384155</v>
      </c>
      <c r="AY387" s="1">
        <v>9.2451090605266198E-2</v>
      </c>
      <c r="AZ387" s="1">
        <f t="shared" si="171"/>
        <v>-1.034087961291662</v>
      </c>
      <c r="BA387" s="1">
        <v>106.52109390178165</v>
      </c>
      <c r="BB387" s="1">
        <f t="shared" si="172"/>
        <v>2.0274356177093384</v>
      </c>
      <c r="BC387" s="1">
        <f t="shared" si="173"/>
        <v>1.960602669793102</v>
      </c>
    </row>
    <row r="388" spans="46:55" x14ac:dyDescent="0.25">
      <c r="AT388" s="1">
        <v>8.1883029938981333E-2</v>
      </c>
      <c r="AU388" s="1">
        <f t="shared" ref="AU388:AU398" si="174">LOG10(AT388)</f>
        <v>-1.0868060954009124</v>
      </c>
      <c r="AV388" s="1">
        <v>94.816662499693962</v>
      </c>
      <c r="AW388" s="1">
        <f t="shared" ref="AW388:AW398" si="175">LOG10(AV388)</f>
        <v>1.9768846642978917</v>
      </c>
      <c r="AX388" s="1">
        <f t="shared" ref="AX388:AX398" si="176">-LOG(AV388)/LOG(AT388)</f>
        <v>1.8189856246331022</v>
      </c>
      <c r="AY388" s="1">
        <v>8.4261732639004092E-2</v>
      </c>
      <c r="AZ388" s="1">
        <f t="shared" ref="AZ388:AZ400" si="177">LOG10(AY388)</f>
        <v>-1.0743696149003397</v>
      </c>
      <c r="BA388" s="1">
        <v>557.16174638451253</v>
      </c>
      <c r="BB388" s="1">
        <f t="shared" ref="BB388:BB400" si="178">LOG10(BA388)</f>
        <v>2.7459812909816006</v>
      </c>
      <c r="BC388" s="1">
        <f t="shared" ref="BC388:BC400" si="179">-LOG(BA388)/LOG(AY388)</f>
        <v>2.5558999927937487</v>
      </c>
    </row>
    <row r="389" spans="46:55" x14ac:dyDescent="0.25">
      <c r="AT389" s="1">
        <v>0.1069639255859138</v>
      </c>
      <c r="AU389" s="1">
        <f t="shared" si="174"/>
        <v>-0.97076266680613232</v>
      </c>
      <c r="AV389" s="1">
        <v>88.039518453867387</v>
      </c>
      <c r="AW389" s="1">
        <f t="shared" si="175"/>
        <v>1.9446776584451437</v>
      </c>
      <c r="AX389" s="1">
        <f t="shared" si="176"/>
        <v>2.0032472662378442</v>
      </c>
      <c r="AY389" s="1">
        <v>8.7594236506612216E-2</v>
      </c>
      <c r="AZ389" s="1">
        <f t="shared" si="177"/>
        <v>-1.0575244684406007</v>
      </c>
      <c r="BA389" s="1">
        <v>69.069427027625295</v>
      </c>
      <c r="BB389" s="1">
        <f t="shared" si="178"/>
        <v>1.8392858532875607</v>
      </c>
      <c r="BC389" s="1">
        <f t="shared" si="179"/>
        <v>1.7392371601573682</v>
      </c>
    </row>
    <row r="390" spans="46:55" x14ac:dyDescent="0.25">
      <c r="AT390" s="1">
        <v>0.12594419063134543</v>
      </c>
      <c r="AU390" s="1">
        <f t="shared" si="174"/>
        <v>-0.89982186020189203</v>
      </c>
      <c r="AV390" s="1">
        <v>63.055602058744313</v>
      </c>
      <c r="AW390" s="1">
        <f t="shared" si="175"/>
        <v>1.7997236767159455</v>
      </c>
      <c r="AX390" s="1">
        <f t="shared" si="176"/>
        <v>2.0000888579347733</v>
      </c>
      <c r="AY390" s="1">
        <v>0.10610758417700752</v>
      </c>
      <c r="AZ390" s="1">
        <f t="shared" si="177"/>
        <v>-0.9742535732286477</v>
      </c>
      <c r="BA390" s="1">
        <v>75.086157855009233</v>
      </c>
      <c r="BB390" s="1">
        <f t="shared" si="178"/>
        <v>1.8755598821270736</v>
      </c>
      <c r="BC390" s="1">
        <f t="shared" si="179"/>
        <v>1.9251249712244045</v>
      </c>
    </row>
    <row r="391" spans="46:55" x14ac:dyDescent="0.25">
      <c r="AT391" s="1">
        <v>8.7584495837258344E-2</v>
      </c>
      <c r="AU391" s="1">
        <f t="shared" si="174"/>
        <v>-1.0575727656156992</v>
      </c>
      <c r="AV391" s="1">
        <v>107.1994758277694</v>
      </c>
      <c r="AW391" s="1">
        <f t="shared" si="175"/>
        <v>2.0301926617964541</v>
      </c>
      <c r="AX391" s="1">
        <f t="shared" si="176"/>
        <v>1.9196718446267038</v>
      </c>
      <c r="AY391" s="1">
        <v>9.4774827547038976E-2</v>
      </c>
      <c r="AZ391" s="1">
        <f t="shared" si="177"/>
        <v>-1.0233069971461861</v>
      </c>
      <c r="BA391" s="1">
        <v>238.91500742065341</v>
      </c>
      <c r="BB391" s="1">
        <f t="shared" si="178"/>
        <v>2.378243430768173</v>
      </c>
      <c r="BC391" s="1">
        <f t="shared" si="179"/>
        <v>2.3240761935574112</v>
      </c>
    </row>
    <row r="392" spans="46:55" x14ac:dyDescent="0.25">
      <c r="AT392" s="1">
        <v>0.18335831189775439</v>
      </c>
      <c r="AU392" s="1">
        <f t="shared" si="174"/>
        <v>-0.7366993980594807</v>
      </c>
      <c r="AV392" s="1">
        <v>35.589254530131633</v>
      </c>
      <c r="AW392" s="1">
        <f t="shared" si="175"/>
        <v>1.5513188911552653</v>
      </c>
      <c r="AX392" s="1">
        <f t="shared" si="176"/>
        <v>2.1057691851541498</v>
      </c>
      <c r="AY392" s="1">
        <v>9.9018592577633582E-2</v>
      </c>
      <c r="AZ392" s="1">
        <f t="shared" si="177"/>
        <v>-1.0042832509000243</v>
      </c>
      <c r="BA392" s="1">
        <v>103.49258375620951</v>
      </c>
      <c r="BB392" s="1">
        <f t="shared" si="178"/>
        <v>2.0149092295112569</v>
      </c>
      <c r="BC392" s="1">
        <f t="shared" si="179"/>
        <v>2.0063156760859289</v>
      </c>
    </row>
    <row r="393" spans="46:55" x14ac:dyDescent="0.25">
      <c r="AT393" s="1">
        <v>0.13309555529050793</v>
      </c>
      <c r="AU393" s="1">
        <f t="shared" si="174"/>
        <v>-0.87583644749329626</v>
      </c>
      <c r="AV393" s="1">
        <v>80.823477266918076</v>
      </c>
      <c r="AW393" s="1">
        <f t="shared" si="175"/>
        <v>1.9075375311517717</v>
      </c>
      <c r="AX393" s="1">
        <f t="shared" si="176"/>
        <v>2.1779608928256806</v>
      </c>
      <c r="AY393" s="1">
        <v>7.575921739955066E-2</v>
      </c>
      <c r="AZ393" s="1">
        <f t="shared" si="177"/>
        <v>-1.1205645202879426</v>
      </c>
      <c r="BA393" s="1">
        <v>348.5108587790981</v>
      </c>
      <c r="BB393" s="1">
        <f t="shared" si="178"/>
        <v>2.5422163142399778</v>
      </c>
      <c r="BC393" s="1">
        <f t="shared" si="179"/>
        <v>2.2686924922330438</v>
      </c>
    </row>
    <row r="394" spans="46:55" x14ac:dyDescent="0.25">
      <c r="AT394" s="1">
        <v>9.0867009129942666E-2</v>
      </c>
      <c r="AU394" s="1">
        <f t="shared" si="174"/>
        <v>-1.0415937664312342</v>
      </c>
      <c r="AV394" s="1">
        <v>88.871145263504417</v>
      </c>
      <c r="AW394" s="1">
        <f t="shared" si="175"/>
        <v>1.9487607768647417</v>
      </c>
      <c r="AX394" s="1">
        <f t="shared" si="176"/>
        <v>1.8709412821677043</v>
      </c>
      <c r="AY394" s="1">
        <v>0.17756063522098731</v>
      </c>
      <c r="AZ394" s="1">
        <f t="shared" si="177"/>
        <v>-0.75065330996072754</v>
      </c>
      <c r="BA394" s="1">
        <v>30.786120502498207</v>
      </c>
      <c r="BB394" s="1">
        <f t="shared" si="178"/>
        <v>1.4883549649502739</v>
      </c>
      <c r="BC394" s="1">
        <f t="shared" si="179"/>
        <v>1.9827461561824609</v>
      </c>
    </row>
    <row r="395" spans="46:55" x14ac:dyDescent="0.25">
      <c r="AT395" s="1">
        <v>0.11052411860972307</v>
      </c>
      <c r="AU395" s="1">
        <f t="shared" si="174"/>
        <v>-0.95654293975128946</v>
      </c>
      <c r="AV395" s="1">
        <v>87.17448598729986</v>
      </c>
      <c r="AW395" s="1">
        <f t="shared" si="175"/>
        <v>1.9403893952962226</v>
      </c>
      <c r="AX395" s="1">
        <f t="shared" si="176"/>
        <v>2.0285439520370541</v>
      </c>
      <c r="AY395" s="1">
        <v>0.16294126520503899</v>
      </c>
      <c r="AZ395" s="1">
        <f t="shared" si="177"/>
        <v>-0.78796891580594774</v>
      </c>
      <c r="BA395" s="1">
        <v>95.6829427543625</v>
      </c>
      <c r="BB395" s="1">
        <f t="shared" si="178"/>
        <v>1.9808345236920788</v>
      </c>
      <c r="BC395" s="1">
        <f t="shared" si="179"/>
        <v>2.5138485591986179</v>
      </c>
    </row>
    <row r="396" spans="46:55" x14ac:dyDescent="0.25">
      <c r="AT396" s="1">
        <v>0.113510766979913</v>
      </c>
      <c r="AU396" s="1">
        <f t="shared" si="174"/>
        <v>-0.94496294183486895</v>
      </c>
      <c r="AV396" s="1">
        <v>96.61844031565532</v>
      </c>
      <c r="AW396" s="1">
        <f t="shared" si="175"/>
        <v>1.9850600225132455</v>
      </c>
      <c r="AX396" s="1">
        <f t="shared" si="176"/>
        <v>2.1006749943640988</v>
      </c>
      <c r="AY396" s="1">
        <v>0.11035190997738158</v>
      </c>
      <c r="AZ396" s="1">
        <f t="shared" si="177"/>
        <v>-0.95722014564270785</v>
      </c>
      <c r="BA396" s="1">
        <v>60.87839185506526</v>
      </c>
      <c r="BB396" s="1">
        <f t="shared" si="178"/>
        <v>1.7844631717241517</v>
      </c>
      <c r="BC396" s="1">
        <f t="shared" si="179"/>
        <v>1.8642139740237151</v>
      </c>
    </row>
    <row r="397" spans="46:55" x14ac:dyDescent="0.25">
      <c r="AT397" s="1">
        <v>7.6008942756319336E-2</v>
      </c>
      <c r="AU397" s="1">
        <f t="shared" si="174"/>
        <v>-1.1191353082291846</v>
      </c>
      <c r="AV397" s="1">
        <v>156.28662381149238</v>
      </c>
      <c r="AW397" s="1">
        <f t="shared" si="175"/>
        <v>2.1939218094110715</v>
      </c>
      <c r="AX397" s="1">
        <f t="shared" si="176"/>
        <v>1.9603722564008179</v>
      </c>
      <c r="AY397" s="1">
        <v>7.213211347003945E-2</v>
      </c>
      <c r="AZ397" s="1">
        <f t="shared" si="177"/>
        <v>-1.1418713428005216</v>
      </c>
      <c r="BA397" s="1">
        <v>341.0622374602986</v>
      </c>
      <c r="BB397" s="1">
        <f t="shared" si="178"/>
        <v>2.5328336368202029</v>
      </c>
      <c r="BC397" s="1">
        <f t="shared" si="179"/>
        <v>2.2181427468073998</v>
      </c>
    </row>
    <row r="398" spans="46:55" x14ac:dyDescent="0.25">
      <c r="AT398" s="1">
        <v>0.13117983519883372</v>
      </c>
      <c r="AU398" s="1">
        <f t="shared" si="174"/>
        <v>-0.88213291903759772</v>
      </c>
      <c r="AV398" s="1">
        <v>42.856794683523688</v>
      </c>
      <c r="AW398" s="1">
        <f t="shared" si="175"/>
        <v>1.6320196864605043</v>
      </c>
      <c r="AX398" s="1">
        <f t="shared" si="176"/>
        <v>1.8500836452640597</v>
      </c>
      <c r="AY398" s="1">
        <v>9.469226634747395E-2</v>
      </c>
      <c r="AZ398" s="1">
        <f t="shared" si="177"/>
        <v>-1.0236854889984952</v>
      </c>
      <c r="BA398" s="1">
        <v>54.19298871988083</v>
      </c>
      <c r="BB398" s="1">
        <f t="shared" si="178"/>
        <v>1.7339431028256387</v>
      </c>
      <c r="BC398" s="1">
        <f t="shared" si="179"/>
        <v>1.6938240518794612</v>
      </c>
    </row>
    <row r="399" spans="46:55" x14ac:dyDescent="0.25">
      <c r="AY399" s="1">
        <v>0.21791620385453728</v>
      </c>
      <c r="AZ399" s="1">
        <f t="shared" si="177"/>
        <v>-0.66171047520135229</v>
      </c>
      <c r="BA399" s="1">
        <v>17.659975387231505</v>
      </c>
      <c r="BB399" s="1">
        <f t="shared" si="178"/>
        <v>1.2469900939642571</v>
      </c>
      <c r="BC399" s="1">
        <f t="shared" si="179"/>
        <v>1.8844950181343429</v>
      </c>
    </row>
    <row r="400" spans="46:55" x14ac:dyDescent="0.25">
      <c r="AY400" s="1">
        <v>0.11833847248322406</v>
      </c>
      <c r="AZ400" s="1">
        <f t="shared" si="177"/>
        <v>-0.92687404090984626</v>
      </c>
      <c r="BA400" s="1">
        <v>345.04597752798344</v>
      </c>
      <c r="BB400" s="1">
        <f t="shared" si="178"/>
        <v>2.5378769688595857</v>
      </c>
      <c r="BC400" s="1">
        <f t="shared" si="179"/>
        <v>2.7381034065516956</v>
      </c>
    </row>
    <row r="401" spans="1:55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3"/>
      <c r="AC401" s="3"/>
      <c r="AD401" s="3"/>
      <c r="AE401" s="2"/>
      <c r="AF401" s="2"/>
      <c r="AG401" s="3"/>
      <c r="AH401" s="3"/>
      <c r="AI401" s="3"/>
      <c r="AJ401" s="2"/>
      <c r="AK401" s="2"/>
      <c r="AL401" s="3"/>
      <c r="AM401" s="3"/>
      <c r="AN401" s="3"/>
      <c r="AO401" s="2"/>
      <c r="AP401" s="2"/>
      <c r="AQ401" s="3"/>
      <c r="AR401" s="3"/>
      <c r="AS401" s="3"/>
      <c r="AT401" s="2"/>
      <c r="AU401" s="2"/>
      <c r="AV401" s="3"/>
      <c r="AW401" s="3"/>
      <c r="AX401" s="3"/>
      <c r="AY401" s="2"/>
      <c r="AZ401" s="1"/>
      <c r="BA401" s="3"/>
      <c r="BB401" s="1"/>
      <c r="BC401" s="3"/>
    </row>
    <row r="402" spans="1:55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3"/>
      <c r="AC402" s="3"/>
      <c r="AD402" s="2"/>
      <c r="AE402" s="2"/>
      <c r="AF402" s="2"/>
      <c r="AG402" s="3"/>
      <c r="AH402" s="3"/>
      <c r="AI402" s="2"/>
      <c r="AJ402" s="2"/>
      <c r="AK402" s="2"/>
      <c r="AL402" s="3"/>
      <c r="AM402" s="3"/>
      <c r="AN402" s="2"/>
      <c r="AO402" s="2"/>
      <c r="AP402" s="2"/>
      <c r="AQ402" s="3"/>
      <c r="AR402" s="3"/>
      <c r="AS402" s="2"/>
      <c r="AT402" s="2"/>
      <c r="AU402" s="2"/>
      <c r="AV402" s="3"/>
      <c r="AW402" s="3"/>
      <c r="AX402" s="2"/>
      <c r="AY402" s="2"/>
      <c r="AZ402" s="1"/>
      <c r="BA402" s="3"/>
      <c r="BB402" s="1"/>
      <c r="BC402" s="2"/>
    </row>
    <row r="403" spans="1:55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Z403" s="1"/>
      <c r="BB403" s="1"/>
    </row>
    <row r="404" spans="1:55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Z404" s="1"/>
      <c r="BB404" s="1"/>
    </row>
    <row r="407" spans="1:55" x14ac:dyDescent="0.25">
      <c r="D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</row>
    <row r="408" spans="1:55" x14ac:dyDescent="0.25">
      <c r="D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</row>
    <row r="410" spans="1:55" x14ac:dyDescent="0.25">
      <c r="E410" s="4"/>
      <c r="F410" s="4"/>
      <c r="G410" s="5"/>
      <c r="H410" s="5"/>
      <c r="I410" s="6"/>
    </row>
    <row r="411" spans="1:55" x14ac:dyDescent="0.25">
      <c r="E411" s="4"/>
      <c r="F411" s="4"/>
      <c r="G411" s="5"/>
      <c r="H411" s="5"/>
      <c r="I411" s="6"/>
    </row>
    <row r="412" spans="1:55" x14ac:dyDescent="0.25">
      <c r="E412" s="4"/>
      <c r="F412" s="4"/>
      <c r="G412" s="5"/>
      <c r="H412" s="5"/>
      <c r="I412" s="6"/>
    </row>
    <row r="413" spans="1:55" x14ac:dyDescent="0.25">
      <c r="E413" s="4"/>
      <c r="F413" s="4"/>
      <c r="G413" s="5"/>
      <c r="H413" s="5"/>
      <c r="I413" s="6"/>
    </row>
    <row r="414" spans="1:55" x14ac:dyDescent="0.25">
      <c r="E414" s="4"/>
      <c r="F414" s="4"/>
      <c r="G414" s="5"/>
      <c r="H414" s="5"/>
      <c r="I414" s="6"/>
    </row>
    <row r="415" spans="1:55" x14ac:dyDescent="0.25">
      <c r="E415" s="4"/>
      <c r="F415" s="4"/>
      <c r="G415" s="5"/>
      <c r="H415" s="5"/>
      <c r="I415" s="6"/>
    </row>
    <row r="416" spans="1:55" x14ac:dyDescent="0.25">
      <c r="E416" s="4"/>
      <c r="F416" s="4"/>
      <c r="G416" s="5"/>
      <c r="H416" s="5"/>
      <c r="I416" s="6"/>
    </row>
    <row r="417" spans="5:9" x14ac:dyDescent="0.25">
      <c r="E417" s="4"/>
      <c r="F417" s="4"/>
      <c r="G417" s="5"/>
      <c r="H417" s="5"/>
      <c r="I417" s="6"/>
    </row>
    <row r="418" spans="5:9" x14ac:dyDescent="0.25">
      <c r="E418" s="4"/>
      <c r="F418" s="4"/>
      <c r="G418" s="5"/>
      <c r="H418" s="5"/>
      <c r="I418" s="6"/>
    </row>
    <row r="419" spans="5:9" x14ac:dyDescent="0.25">
      <c r="E419" s="4"/>
      <c r="F419" s="4"/>
      <c r="G419" s="5"/>
      <c r="H419" s="5"/>
      <c r="I419" s="6"/>
    </row>
    <row r="420" spans="5:9" x14ac:dyDescent="0.25">
      <c r="E420" s="4"/>
      <c r="F420" s="4"/>
      <c r="G420" s="5"/>
      <c r="H420" s="5"/>
      <c r="I420" s="6"/>
    </row>
    <row r="421" spans="5:9" x14ac:dyDescent="0.25">
      <c r="E421" s="4"/>
      <c r="F421" s="4"/>
      <c r="G421" s="6"/>
      <c r="H421" s="6"/>
      <c r="I421" s="6"/>
    </row>
    <row r="422" spans="5:9" x14ac:dyDescent="0.25">
      <c r="E422" s="4"/>
      <c r="F422" s="4"/>
      <c r="G422" s="6"/>
      <c r="H422" s="6"/>
      <c r="I422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P32" sqref="P32"/>
    </sheetView>
  </sheetViews>
  <sheetFormatPr defaultRowHeight="15" x14ac:dyDescent="0.25"/>
  <sheetData>
    <row r="1" spans="1:5" ht="15.75" thickBot="1" x14ac:dyDescent="0.3">
      <c r="A1" t="s">
        <v>31</v>
      </c>
      <c r="B1" t="s">
        <v>32</v>
      </c>
      <c r="C1" t="s">
        <v>33</v>
      </c>
    </row>
    <row r="2" spans="1:5" x14ac:dyDescent="0.25">
      <c r="A2" s="7">
        <v>1.7809999999999999</v>
      </c>
      <c r="B2" s="7">
        <v>1.7150000000000001</v>
      </c>
      <c r="C2" s="7">
        <v>1.7130000000000001</v>
      </c>
    </row>
    <row r="3" spans="1:5" x14ac:dyDescent="0.25">
      <c r="A3" s="8">
        <v>2.1349999999999998</v>
      </c>
      <c r="B3" s="8">
        <v>2.0510000000000002</v>
      </c>
      <c r="C3" s="8">
        <v>2.0499999999999998</v>
      </c>
    </row>
    <row r="4" spans="1:5" x14ac:dyDescent="0.25">
      <c r="A4" s="8">
        <v>2.2040000000000002</v>
      </c>
      <c r="B4" s="8">
        <v>1.974</v>
      </c>
      <c r="C4" s="8">
        <v>1.9730000000000001</v>
      </c>
      <c r="D4" s="8">
        <v>1</v>
      </c>
    </row>
    <row r="5" spans="1:5" x14ac:dyDescent="0.25">
      <c r="A5" s="8">
        <v>1.599</v>
      </c>
      <c r="B5" s="8">
        <v>1.6659999999999999</v>
      </c>
      <c r="C5" s="8">
        <v>1.669</v>
      </c>
      <c r="E5" s="8">
        <v>1</v>
      </c>
    </row>
    <row r="6" spans="1:5" x14ac:dyDescent="0.25">
      <c r="A6" s="8">
        <v>2.504</v>
      </c>
      <c r="B6" s="8">
        <v>2.8180000000000001</v>
      </c>
      <c r="C6" s="8">
        <v>2.831</v>
      </c>
    </row>
    <row r="7" spans="1:5" x14ac:dyDescent="0.25">
      <c r="A7" s="8">
        <v>2.4169999999999998</v>
      </c>
      <c r="B7" s="8">
        <v>2.552</v>
      </c>
      <c r="C7" s="8">
        <v>2.556</v>
      </c>
    </row>
    <row r="8" spans="1:5" x14ac:dyDescent="0.25">
      <c r="A8" s="8">
        <v>1.7410000000000001</v>
      </c>
      <c r="B8" s="8">
        <v>1.6910000000000001</v>
      </c>
      <c r="C8" s="8">
        <v>1.69</v>
      </c>
    </row>
    <row r="9" spans="1:5" x14ac:dyDescent="0.25">
      <c r="A9" s="8">
        <v>1.657</v>
      </c>
      <c r="B9" s="8">
        <v>1.669</v>
      </c>
      <c r="C9" s="8">
        <v>1.7</v>
      </c>
    </row>
    <row r="10" spans="1:5" x14ac:dyDescent="0.25">
      <c r="A10" s="8">
        <v>2.875</v>
      </c>
      <c r="B10" s="8">
        <v>2.766</v>
      </c>
      <c r="C10" s="8">
        <v>2.7589999999999999</v>
      </c>
    </row>
    <row r="11" spans="1:5" x14ac:dyDescent="0.25">
      <c r="A11" s="8">
        <v>1.9159999999999999</v>
      </c>
      <c r="B11" s="8">
        <v>1.9319999999999999</v>
      </c>
      <c r="C11" s="8">
        <v>1.9330000000000001</v>
      </c>
    </row>
    <row r="12" spans="1:5" ht="15.75" thickBot="1" x14ac:dyDescent="0.3">
      <c r="A12" s="9">
        <v>1.855</v>
      </c>
      <c r="B12" s="9">
        <v>1.954</v>
      </c>
      <c r="C12" s="9">
        <v>1.9570000000000001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"/>
  <sheetViews>
    <sheetView zoomScale="115" zoomScaleNormal="115" workbookViewId="0">
      <selection activeCell="O20" sqref="O20"/>
    </sheetView>
  </sheetViews>
  <sheetFormatPr defaultColWidth="11.42578125" defaultRowHeight="15" x14ac:dyDescent="0.25"/>
  <sheetData>
    <row r="1" spans="2:13" x14ac:dyDescent="0.25">
      <c r="D1" t="s">
        <v>27</v>
      </c>
      <c r="E1" t="s">
        <v>1</v>
      </c>
      <c r="F1" t="s">
        <v>28</v>
      </c>
      <c r="G1" t="s">
        <v>30</v>
      </c>
      <c r="H1" t="s">
        <v>29</v>
      </c>
      <c r="K1" t="s">
        <v>29</v>
      </c>
    </row>
    <row r="2" spans="2:13" x14ac:dyDescent="0.25">
      <c r="B2">
        <v>288</v>
      </c>
      <c r="C2" t="s">
        <v>17</v>
      </c>
      <c r="D2">
        <v>-1.7814000000000001</v>
      </c>
      <c r="E2">
        <f>-D2</f>
        <v>1.7814000000000001</v>
      </c>
      <c r="F2">
        <v>-5.8000000000000003E-2</v>
      </c>
      <c r="G2">
        <f>10^F2</f>
        <v>0.87498377522743598</v>
      </c>
      <c r="H2">
        <v>0.82399999999999995</v>
      </c>
      <c r="I2">
        <v>-1.7151000000000001</v>
      </c>
      <c r="J2">
        <f>-I2</f>
        <v>1.7151000000000001</v>
      </c>
      <c r="K2">
        <v>0.82289999999999996</v>
      </c>
      <c r="L2">
        <f>(H2-K2)*100/K2</f>
        <v>0.13367359338923199</v>
      </c>
      <c r="M2">
        <f>(E2-J2)*100/J2</f>
        <v>3.8656638096903984</v>
      </c>
    </row>
    <row r="3" spans="2:13" x14ac:dyDescent="0.25">
      <c r="B3">
        <v>365</v>
      </c>
      <c r="C3" t="s">
        <v>18</v>
      </c>
      <c r="D3">
        <v>-2.1347999999999998</v>
      </c>
      <c r="E3">
        <f t="shared" ref="E3:E12" si="0">-D3</f>
        <v>2.1347999999999998</v>
      </c>
      <c r="F3">
        <v>-9.2600000000000002E-2</v>
      </c>
      <c r="G3">
        <f t="shared" ref="G3:G12" si="1">10^F3</f>
        <v>0.80797886368308791</v>
      </c>
      <c r="H3">
        <v>0.87229999999999996</v>
      </c>
      <c r="I3">
        <v>-2.0514000000000001</v>
      </c>
      <c r="J3">
        <f t="shared" ref="J3:J12" si="2">-I3</f>
        <v>2.0514000000000001</v>
      </c>
      <c r="K3">
        <v>0.87090000000000001</v>
      </c>
      <c r="L3">
        <f t="shared" ref="L3:L12" si="3">(H3-K3)*100/K3</f>
        <v>0.16075324377080685</v>
      </c>
      <c r="M3">
        <f t="shared" ref="M3:M12" si="4">(E3-J3)*100/J3</f>
        <v>4.0655162328165977</v>
      </c>
    </row>
    <row r="4" spans="2:13" x14ac:dyDescent="0.25">
      <c r="B4">
        <v>350</v>
      </c>
      <c r="C4" t="s">
        <v>19</v>
      </c>
      <c r="D4">
        <v>-2.2037</v>
      </c>
      <c r="E4">
        <f t="shared" si="0"/>
        <v>2.2037</v>
      </c>
      <c r="F4">
        <v>-5.3800000000000001E-2</v>
      </c>
      <c r="G4">
        <f t="shared" si="1"/>
        <v>0.88348666739585702</v>
      </c>
      <c r="H4">
        <v>0.88529999999999998</v>
      </c>
      <c r="I4">
        <v>-1.9736</v>
      </c>
      <c r="J4">
        <f t="shared" si="2"/>
        <v>1.9736</v>
      </c>
      <c r="K4">
        <v>0.88470000000000004</v>
      </c>
      <c r="L4">
        <f t="shared" si="3"/>
        <v>6.7819599864353333E-2</v>
      </c>
      <c r="M4">
        <f t="shared" si="4"/>
        <v>11.658897446291041</v>
      </c>
    </row>
    <row r="5" spans="2:13" x14ac:dyDescent="0.25">
      <c r="B5">
        <v>359</v>
      </c>
      <c r="C5" t="s">
        <v>20</v>
      </c>
      <c r="D5">
        <v>-1.5988</v>
      </c>
      <c r="E5">
        <f t="shared" si="0"/>
        <v>1.5988</v>
      </c>
      <c r="F5">
        <v>7.4399999999999994E-2</v>
      </c>
      <c r="G5">
        <f t="shared" si="1"/>
        <v>1.1868613846449199</v>
      </c>
      <c r="H5">
        <v>0.86839999999999995</v>
      </c>
      <c r="I5">
        <v>-1.6665000000000001</v>
      </c>
      <c r="J5">
        <f t="shared" si="2"/>
        <v>1.6665000000000001</v>
      </c>
      <c r="K5">
        <v>0.86680000000000001</v>
      </c>
      <c r="L5">
        <f t="shared" si="3"/>
        <v>0.18458698661743594</v>
      </c>
      <c r="M5">
        <f t="shared" si="4"/>
        <v>-4.0624062406240675</v>
      </c>
    </row>
    <row r="6" spans="2:13" x14ac:dyDescent="0.25">
      <c r="B6">
        <v>374</v>
      </c>
      <c r="C6" t="s">
        <v>21</v>
      </c>
      <c r="D6">
        <v>-2.5038</v>
      </c>
      <c r="E6">
        <f t="shared" si="0"/>
        <v>2.5038</v>
      </c>
      <c r="F6">
        <v>0.2366</v>
      </c>
      <c r="G6">
        <f t="shared" si="1"/>
        <v>1.7242490683416423</v>
      </c>
      <c r="H6">
        <v>0.82699999999999996</v>
      </c>
      <c r="I6">
        <v>-2.8184</v>
      </c>
      <c r="J6">
        <f t="shared" si="2"/>
        <v>2.8184</v>
      </c>
      <c r="K6">
        <v>0.81359999999999999</v>
      </c>
      <c r="L6">
        <f t="shared" si="3"/>
        <v>1.6470009832841652</v>
      </c>
      <c r="M6">
        <f t="shared" si="4"/>
        <v>-11.162361623616237</v>
      </c>
    </row>
    <row r="7" spans="2:13" x14ac:dyDescent="0.25">
      <c r="B7">
        <v>379</v>
      </c>
      <c r="C7" t="s">
        <v>2</v>
      </c>
      <c r="D7">
        <v>-2.4171</v>
      </c>
      <c r="E7">
        <f t="shared" si="0"/>
        <v>2.4171</v>
      </c>
      <c r="F7">
        <v>0.10009999999999999</v>
      </c>
      <c r="G7">
        <f t="shared" si="1"/>
        <v>1.259215323458839</v>
      </c>
      <c r="H7">
        <v>0.62990000000000002</v>
      </c>
      <c r="I7">
        <v>-2.5516000000000001</v>
      </c>
      <c r="J7">
        <f t="shared" si="2"/>
        <v>2.5516000000000001</v>
      </c>
      <c r="K7">
        <v>0.62790000000000001</v>
      </c>
      <c r="L7">
        <f t="shared" si="3"/>
        <v>0.3185220576524927</v>
      </c>
      <c r="M7">
        <f t="shared" si="4"/>
        <v>-5.2712023828186263</v>
      </c>
    </row>
    <row r="8" spans="2:13" x14ac:dyDescent="0.25">
      <c r="B8">
        <v>377</v>
      </c>
      <c r="C8" t="s">
        <v>22</v>
      </c>
      <c r="D8">
        <v>-1.7413000000000001</v>
      </c>
      <c r="E8">
        <f t="shared" si="0"/>
        <v>1.7413000000000001</v>
      </c>
      <c r="F8">
        <v>-5.9499999999999997E-2</v>
      </c>
      <c r="G8">
        <f t="shared" si="1"/>
        <v>0.87196690128707399</v>
      </c>
      <c r="H8">
        <v>0.72130000000000005</v>
      </c>
      <c r="I8">
        <v>-1.6912</v>
      </c>
      <c r="J8">
        <f t="shared" si="2"/>
        <v>1.6912</v>
      </c>
      <c r="K8">
        <v>0.72070000000000001</v>
      </c>
      <c r="L8">
        <f t="shared" si="3"/>
        <v>8.3252393506319536E-2</v>
      </c>
      <c r="M8">
        <f t="shared" si="4"/>
        <v>2.9623935666982044</v>
      </c>
    </row>
    <row r="9" spans="2:13" x14ac:dyDescent="0.25">
      <c r="B9">
        <v>88</v>
      </c>
      <c r="C9" t="s">
        <v>23</v>
      </c>
      <c r="D9">
        <v>-1.6566000000000001</v>
      </c>
      <c r="E9">
        <f t="shared" si="0"/>
        <v>1.6566000000000001</v>
      </c>
      <c r="F9">
        <v>5.2699999999999997E-2</v>
      </c>
      <c r="G9">
        <f t="shared" si="1"/>
        <v>1.1290157487941934</v>
      </c>
      <c r="H9">
        <v>0.75980000000000003</v>
      </c>
      <c r="I9">
        <v>-1.6694</v>
      </c>
      <c r="J9">
        <f t="shared" si="2"/>
        <v>1.6694</v>
      </c>
      <c r="K9">
        <v>0.75929999999999997</v>
      </c>
      <c r="L9">
        <f t="shared" si="3"/>
        <v>6.5850125115245087E-2</v>
      </c>
      <c r="M9">
        <f t="shared" si="4"/>
        <v>-0.7667425422307369</v>
      </c>
    </row>
    <row r="10" spans="2:13" x14ac:dyDescent="0.25">
      <c r="B10">
        <v>188</v>
      </c>
      <c r="C10" t="s">
        <v>24</v>
      </c>
      <c r="D10">
        <v>-2.8753000000000002</v>
      </c>
      <c r="E10">
        <f t="shared" si="0"/>
        <v>2.8753000000000002</v>
      </c>
      <c r="F10">
        <v>-7.5899999999999995E-2</v>
      </c>
      <c r="G10">
        <f t="shared" si="1"/>
        <v>0.83965330157987461</v>
      </c>
      <c r="H10">
        <v>0.85840000000000005</v>
      </c>
      <c r="I10">
        <v>-2.7665000000000002</v>
      </c>
      <c r="J10">
        <f t="shared" si="2"/>
        <v>2.7665000000000002</v>
      </c>
      <c r="K10">
        <v>0.85719999999999996</v>
      </c>
      <c r="L10">
        <f t="shared" si="3"/>
        <v>0.1399906672888579</v>
      </c>
      <c r="M10">
        <f t="shared" si="4"/>
        <v>3.9327670341586844</v>
      </c>
    </row>
    <row r="11" spans="2:13" x14ac:dyDescent="0.25">
      <c r="B11">
        <v>396</v>
      </c>
      <c r="C11" t="s">
        <v>25</v>
      </c>
      <c r="D11">
        <v>-1.9165000000000001</v>
      </c>
      <c r="E11">
        <f t="shared" si="0"/>
        <v>1.9165000000000001</v>
      </c>
      <c r="F11">
        <v>1.6299999999999999E-2</v>
      </c>
      <c r="G11">
        <f t="shared" si="1"/>
        <v>1.0382453626533141</v>
      </c>
      <c r="H11">
        <v>0.91659999999999997</v>
      </c>
      <c r="I11">
        <v>-1.9321999999999999</v>
      </c>
      <c r="J11">
        <f t="shared" si="2"/>
        <v>1.9321999999999999</v>
      </c>
      <c r="K11">
        <v>0.91649999999999998</v>
      </c>
      <c r="L11">
        <f t="shared" si="3"/>
        <v>1.0911074740860774E-2</v>
      </c>
      <c r="M11">
        <f t="shared" si="4"/>
        <v>-0.81254528516715796</v>
      </c>
    </row>
    <row r="12" spans="2:13" x14ac:dyDescent="0.25">
      <c r="B12">
        <v>398</v>
      </c>
      <c r="C12" t="s">
        <v>26</v>
      </c>
      <c r="D12">
        <v>-1.8546</v>
      </c>
      <c r="E12">
        <f t="shared" si="0"/>
        <v>1.8546</v>
      </c>
      <c r="F12">
        <v>0.1069</v>
      </c>
      <c r="G12">
        <f t="shared" si="1"/>
        <v>1.2790867496387475</v>
      </c>
      <c r="H12">
        <v>0.3972</v>
      </c>
      <c r="I12">
        <v>-1.9535</v>
      </c>
      <c r="J12">
        <f t="shared" si="2"/>
        <v>1.9535</v>
      </c>
      <c r="K12">
        <v>0.39600000000000002</v>
      </c>
      <c r="L12">
        <f t="shared" si="3"/>
        <v>0.30303030303029765</v>
      </c>
      <c r="M12">
        <f t="shared" si="4"/>
        <v>-5.0627079600716653</v>
      </c>
    </row>
    <row r="13" spans="2:13" x14ac:dyDescent="0.25">
      <c r="B13">
        <f>SUM(B2:B12)</f>
        <v>3562</v>
      </c>
    </row>
    <row r="14" spans="2:13" x14ac:dyDescent="0.25">
      <c r="E14">
        <f>AVERAGE(E2:E12)</f>
        <v>2.0621727272727273</v>
      </c>
      <c r="G14">
        <f t="shared" ref="G14:M14" si="5">AVERAGE(G2:G12)</f>
        <v>1.0813402860640895</v>
      </c>
      <c r="H14">
        <f t="shared" si="5"/>
        <v>0.7782</v>
      </c>
      <c r="J14">
        <f t="shared" si="5"/>
        <v>2.0717636363636363</v>
      </c>
      <c r="K14">
        <f t="shared" si="5"/>
        <v>0.77604545454545459</v>
      </c>
      <c r="L14">
        <f t="shared" si="5"/>
        <v>0.28321736620546062</v>
      </c>
      <c r="M14">
        <f t="shared" si="5"/>
        <v>-5.9338904079414896E-2</v>
      </c>
    </row>
    <row r="15" spans="2:13" x14ac:dyDescent="0.25">
      <c r="E15">
        <f>STDEV(E2:E12)</f>
        <v>0.40407818572872578</v>
      </c>
      <c r="G15">
        <f t="shared" ref="G15:M15" si="6">STDEV(G2:G12)</f>
        <v>0.27532618173415768</v>
      </c>
      <c r="H15">
        <f t="shared" si="6"/>
        <v>0.15141235088327462</v>
      </c>
      <c r="J15">
        <f t="shared" si="6"/>
        <v>0.43727053701965152</v>
      </c>
      <c r="K15">
        <f t="shared" si="6"/>
        <v>0.15122300330066421</v>
      </c>
      <c r="L15">
        <f t="shared" si="6"/>
        <v>0.4622692711147669</v>
      </c>
      <c r="M15">
        <f t="shared" si="6"/>
        <v>6.2239179020646462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3"/>
  <sheetViews>
    <sheetView workbookViewId="0">
      <selection activeCell="U70" sqref="U70"/>
    </sheetView>
  </sheetViews>
  <sheetFormatPr defaultRowHeight="15" x14ac:dyDescent="0.25"/>
  <cols>
    <col min="1" max="1" width="16" style="34" customWidth="1"/>
    <col min="2" max="16384" width="9.140625" style="34"/>
  </cols>
  <sheetData>
    <row r="1" spans="1:29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1:29" x14ac:dyDescent="0.25">
      <c r="A2" s="30" t="s">
        <v>55</v>
      </c>
      <c r="B2" s="31" t="s">
        <v>56</v>
      </c>
      <c r="C2" s="31"/>
      <c r="D2" s="31"/>
      <c r="E2" s="31"/>
      <c r="F2" s="31"/>
      <c r="G2" s="31"/>
      <c r="H2" s="31"/>
      <c r="I2" s="31"/>
      <c r="J2" s="33"/>
      <c r="K2" s="32" t="s">
        <v>57</v>
      </c>
      <c r="L2" s="32"/>
      <c r="M2" s="32"/>
      <c r="N2" s="32"/>
      <c r="O2" s="32"/>
      <c r="P2" s="32"/>
      <c r="Q2" s="32"/>
      <c r="R2" s="32"/>
      <c r="AC2" s="35"/>
    </row>
    <row r="3" spans="1:29" x14ac:dyDescent="0.25">
      <c r="A3"/>
      <c r="B3">
        <v>0</v>
      </c>
      <c r="C3">
        <v>0.5</v>
      </c>
      <c r="D3">
        <v>1</v>
      </c>
      <c r="E3">
        <v>1.5</v>
      </c>
      <c r="F3">
        <v>1.8</v>
      </c>
      <c r="G3">
        <v>2</v>
      </c>
      <c r="H3">
        <v>2.5</v>
      </c>
      <c r="I3">
        <v>3</v>
      </c>
      <c r="J3"/>
      <c r="K3">
        <v>0</v>
      </c>
      <c r="L3">
        <v>0.5</v>
      </c>
      <c r="M3">
        <v>1</v>
      </c>
      <c r="N3">
        <v>1.5</v>
      </c>
      <c r="O3">
        <v>1.8</v>
      </c>
      <c r="P3">
        <v>2</v>
      </c>
      <c r="Q3">
        <v>2.5</v>
      </c>
      <c r="R3">
        <v>3</v>
      </c>
    </row>
    <row r="4" spans="1:29" x14ac:dyDescent="0.25">
      <c r="A4">
        <v>0</v>
      </c>
      <c r="B4">
        <f t="shared" ref="B4:B36" si="0">(1/(1+($A4/100)))^B$3</f>
        <v>1</v>
      </c>
      <c r="C4">
        <f t="shared" ref="C4:I19" si="1">(1/(1+($A4/100)))^C$3</f>
        <v>1</v>
      </c>
      <c r="D4">
        <f t="shared" si="1"/>
        <v>1</v>
      </c>
      <c r="E4">
        <f t="shared" si="1"/>
        <v>1</v>
      </c>
      <c r="F4">
        <f t="shared" si="1"/>
        <v>1</v>
      </c>
      <c r="G4">
        <f t="shared" si="1"/>
        <v>1</v>
      </c>
      <c r="H4">
        <f t="shared" si="1"/>
        <v>1</v>
      </c>
      <c r="I4">
        <f t="shared" si="1"/>
        <v>1</v>
      </c>
      <c r="J4">
        <v>0</v>
      </c>
      <c r="K4">
        <f t="shared" ref="K4:R4" si="2">(1/(1+($J4/100)))^K$3</f>
        <v>1</v>
      </c>
      <c r="L4">
        <f t="shared" si="2"/>
        <v>1</v>
      </c>
      <c r="M4">
        <f t="shared" si="2"/>
        <v>1</v>
      </c>
      <c r="N4">
        <f t="shared" si="2"/>
        <v>1</v>
      </c>
      <c r="O4">
        <f t="shared" si="2"/>
        <v>1</v>
      </c>
      <c r="P4">
        <f t="shared" si="2"/>
        <v>1</v>
      </c>
      <c r="Q4">
        <f t="shared" si="2"/>
        <v>1</v>
      </c>
      <c r="R4">
        <f t="shared" si="2"/>
        <v>1</v>
      </c>
    </row>
    <row r="5" spans="1:29" x14ac:dyDescent="0.25">
      <c r="A5">
        <v>0.5</v>
      </c>
      <c r="B5">
        <f t="shared" si="0"/>
        <v>1</v>
      </c>
      <c r="C5">
        <f t="shared" si="1"/>
        <v>0.99750933610763293</v>
      </c>
      <c r="D5">
        <f t="shared" si="1"/>
        <v>0.99502487562189068</v>
      </c>
      <c r="E5">
        <f t="shared" si="1"/>
        <v>0.99254660309217224</v>
      </c>
      <c r="F5">
        <f t="shared" si="1"/>
        <v>0.99106260338019325</v>
      </c>
      <c r="G5">
        <f t="shared" si="1"/>
        <v>0.99007450310635903</v>
      </c>
      <c r="H5">
        <f t="shared" si="1"/>
        <v>0.98760856029071875</v>
      </c>
      <c r="I5">
        <f t="shared" si="1"/>
        <v>0.98514875930981016</v>
      </c>
      <c r="J5">
        <f>-1*A5</f>
        <v>-0.5</v>
      </c>
      <c r="K5">
        <f t="shared" ref="K5:R20" si="3">(1/(1+($J5/100)))^K$3</f>
        <v>1</v>
      </c>
      <c r="L5">
        <f t="shared" ref="L5:R19" si="4">(1/(1+($J5/100)))^L$3</f>
        <v>1.0025094142341711</v>
      </c>
      <c r="M5">
        <f t="shared" si="4"/>
        <v>1.0050251256281406</v>
      </c>
      <c r="N5">
        <f t="shared" si="4"/>
        <v>1.0075471499840913</v>
      </c>
      <c r="O5">
        <f t="shared" si="4"/>
        <v>1.0090634014079642</v>
      </c>
      <c r="P5">
        <f t="shared" si="4"/>
        <v>1.0100755031438597</v>
      </c>
      <c r="Q5">
        <f t="shared" si="4"/>
        <v>1.0126102009890365</v>
      </c>
      <c r="R5">
        <f t="shared" si="4"/>
        <v>1.015151259441065</v>
      </c>
    </row>
    <row r="6" spans="1:29" x14ac:dyDescent="0.25">
      <c r="A6">
        <v>1</v>
      </c>
      <c r="B6">
        <f t="shared" si="0"/>
        <v>1</v>
      </c>
      <c r="C6">
        <f t="shared" si="1"/>
        <v>0.99503719020998915</v>
      </c>
      <c r="D6">
        <f t="shared" si="1"/>
        <v>0.99009900990099009</v>
      </c>
      <c r="E6">
        <f t="shared" si="1"/>
        <v>0.98518533684157339</v>
      </c>
      <c r="F6">
        <f t="shared" si="1"/>
        <v>0.98224884586465377</v>
      </c>
      <c r="G6">
        <f t="shared" si="1"/>
        <v>0.98029604940692083</v>
      </c>
      <c r="H6">
        <f t="shared" si="1"/>
        <v>0.97543102657581526</v>
      </c>
      <c r="I6">
        <f t="shared" si="1"/>
        <v>0.97059014792764442</v>
      </c>
      <c r="J6">
        <f t="shared" ref="J6:J54" si="5">-1*A6</f>
        <v>-1</v>
      </c>
      <c r="K6">
        <f t="shared" si="3"/>
        <v>1</v>
      </c>
      <c r="L6">
        <f t="shared" si="4"/>
        <v>1.0050378152592121</v>
      </c>
      <c r="M6">
        <f t="shared" si="4"/>
        <v>1.0101010101010102</v>
      </c>
      <c r="N6">
        <f t="shared" si="4"/>
        <v>1.0151897123830427</v>
      </c>
      <c r="O6">
        <f t="shared" si="4"/>
        <v>1.0182552307534189</v>
      </c>
      <c r="P6">
        <f t="shared" si="4"/>
        <v>1.0203040506070811</v>
      </c>
      <c r="Q6">
        <f t="shared" si="4"/>
        <v>1.0254441539222654</v>
      </c>
      <c r="R6">
        <f t="shared" si="4"/>
        <v>1.0306101521283648</v>
      </c>
    </row>
    <row r="7" spans="1:29" x14ac:dyDescent="0.25">
      <c r="A7">
        <v>1.5</v>
      </c>
      <c r="B7">
        <f t="shared" si="0"/>
        <v>1</v>
      </c>
      <c r="C7">
        <f t="shared" si="1"/>
        <v>0.99258333397093035</v>
      </c>
      <c r="D7">
        <f t="shared" si="1"/>
        <v>0.98522167487684742</v>
      </c>
      <c r="E7">
        <f t="shared" si="1"/>
        <v>0.97791461474968522</v>
      </c>
      <c r="F7">
        <f t="shared" si="1"/>
        <v>0.97355641759631328</v>
      </c>
      <c r="G7">
        <f t="shared" si="1"/>
        <v>0.97066174864714039</v>
      </c>
      <c r="H7">
        <f t="shared" si="1"/>
        <v>0.96346267463023183</v>
      </c>
      <c r="I7">
        <f t="shared" si="1"/>
        <v>0.95631699374102519</v>
      </c>
      <c r="J7">
        <f t="shared" si="5"/>
        <v>-1.5</v>
      </c>
      <c r="K7">
        <f t="shared" si="3"/>
        <v>1</v>
      </c>
      <c r="L7">
        <f t="shared" si="4"/>
        <v>1.0075854437197567</v>
      </c>
      <c r="M7">
        <f t="shared" si="4"/>
        <v>1.015228426395939</v>
      </c>
      <c r="N7">
        <f t="shared" si="4"/>
        <v>1.0229293844870626</v>
      </c>
      <c r="O7">
        <f t="shared" si="4"/>
        <v>1.0275779703464381</v>
      </c>
      <c r="P7">
        <f t="shared" si="4"/>
        <v>1.0306887577623747</v>
      </c>
      <c r="Q7">
        <f t="shared" si="4"/>
        <v>1.0385069893269669</v>
      </c>
      <c r="R7">
        <f t="shared" si="4"/>
        <v>1.0463845256470807</v>
      </c>
    </row>
    <row r="8" spans="1:29" x14ac:dyDescent="0.25">
      <c r="A8">
        <v>2</v>
      </c>
      <c r="B8">
        <f t="shared" si="0"/>
        <v>1</v>
      </c>
      <c r="C8">
        <f t="shared" si="1"/>
        <v>0.99014754297667429</v>
      </c>
      <c r="D8">
        <f t="shared" si="1"/>
        <v>0.98039215686274506</v>
      </c>
      <c r="E8">
        <f t="shared" si="1"/>
        <v>0.97073288527124924</v>
      </c>
      <c r="F8">
        <f t="shared" si="1"/>
        <v>0.96498306296081215</v>
      </c>
      <c r="G8">
        <f t="shared" si="1"/>
        <v>0.96116878123798533</v>
      </c>
      <c r="H8">
        <f t="shared" si="1"/>
        <v>0.95169890712867566</v>
      </c>
      <c r="I8">
        <f t="shared" si="1"/>
        <v>0.94232233454704439</v>
      </c>
      <c r="J8">
        <f t="shared" si="5"/>
        <v>-2</v>
      </c>
      <c r="K8">
        <f t="shared" si="3"/>
        <v>1</v>
      </c>
      <c r="L8">
        <f t="shared" si="4"/>
        <v>1.0101525445522108</v>
      </c>
      <c r="M8">
        <f t="shared" si="4"/>
        <v>1.0204081632653061</v>
      </c>
      <c r="N8">
        <f t="shared" si="4"/>
        <v>1.0307679026042966</v>
      </c>
      <c r="O8">
        <f t="shared" si="4"/>
        <v>1.0370341634120734</v>
      </c>
      <c r="P8">
        <f t="shared" si="4"/>
        <v>1.0412328196584757</v>
      </c>
      <c r="Q8">
        <f t="shared" si="4"/>
        <v>1.0518039822492824</v>
      </c>
      <c r="R8">
        <f t="shared" si="4"/>
        <v>1.0624824690392609</v>
      </c>
    </row>
    <row r="9" spans="1:29" x14ac:dyDescent="0.25">
      <c r="A9">
        <v>2.5</v>
      </c>
      <c r="B9">
        <f t="shared" si="0"/>
        <v>1</v>
      </c>
      <c r="C9">
        <f t="shared" si="1"/>
        <v>0.9877295966495897</v>
      </c>
      <c r="D9">
        <f t="shared" si="1"/>
        <v>0.97560975609756106</v>
      </c>
      <c r="E9">
        <f t="shared" si="1"/>
        <v>0.96363863087764856</v>
      </c>
      <c r="F9">
        <f t="shared" si="1"/>
        <v>0.95652657905483762</v>
      </c>
      <c r="G9">
        <f t="shared" si="1"/>
        <v>0.95181439619274255</v>
      </c>
      <c r="H9">
        <f t="shared" si="1"/>
        <v>0.94013524963673034</v>
      </c>
      <c r="I9">
        <f t="shared" si="1"/>
        <v>0.92859941091974896</v>
      </c>
      <c r="J9">
        <f t="shared" si="5"/>
        <v>-2.5</v>
      </c>
      <c r="K9">
        <f t="shared" si="3"/>
        <v>1</v>
      </c>
      <c r="L9">
        <f t="shared" si="4"/>
        <v>1.0127393670836666</v>
      </c>
      <c r="M9">
        <f t="shared" si="4"/>
        <v>1.0256410256410258</v>
      </c>
      <c r="N9">
        <f t="shared" si="4"/>
        <v>1.0387070431627352</v>
      </c>
      <c r="O9">
        <f t="shared" si="4"/>
        <v>1.0466264159058853</v>
      </c>
      <c r="P9">
        <f t="shared" si="4"/>
        <v>1.0519395134779752</v>
      </c>
      <c r="Q9">
        <f t="shared" si="4"/>
        <v>1.065340557089985</v>
      </c>
      <c r="R9">
        <f t="shared" si="4"/>
        <v>1.0789123215158722</v>
      </c>
    </row>
    <row r="10" spans="1:29" x14ac:dyDescent="0.25">
      <c r="A10">
        <v>3</v>
      </c>
      <c r="B10">
        <f t="shared" si="0"/>
        <v>1</v>
      </c>
      <c r="C10">
        <f t="shared" si="1"/>
        <v>0.98532927816429317</v>
      </c>
      <c r="D10">
        <f t="shared" si="1"/>
        <v>0.970873786407767</v>
      </c>
      <c r="E10">
        <f t="shared" si="1"/>
        <v>0.95663036714979921</v>
      </c>
      <c r="F10">
        <f t="shared" si="1"/>
        <v>0.94818481420491396</v>
      </c>
      <c r="G10">
        <f t="shared" si="1"/>
        <v>0.94259590913375435</v>
      </c>
      <c r="H10">
        <f t="shared" si="1"/>
        <v>0.92876734674737782</v>
      </c>
      <c r="I10">
        <f t="shared" si="1"/>
        <v>0.91514165935315961</v>
      </c>
      <c r="J10">
        <f t="shared" si="5"/>
        <v>-3</v>
      </c>
      <c r="K10">
        <f t="shared" si="3"/>
        <v>1</v>
      </c>
      <c r="L10">
        <f t="shared" si="4"/>
        <v>1.0153461651336191</v>
      </c>
      <c r="M10">
        <f t="shared" si="4"/>
        <v>1.0309278350515465</v>
      </c>
      <c r="N10">
        <f t="shared" si="4"/>
        <v>1.046748623849092</v>
      </c>
      <c r="O10">
        <f t="shared" si="4"/>
        <v>1.0563573983932437</v>
      </c>
      <c r="P10">
        <f t="shared" si="4"/>
        <v>1.0628122010840686</v>
      </c>
      <c r="Q10">
        <f t="shared" si="4"/>
        <v>1.07912229262793</v>
      </c>
      <c r="R10">
        <f t="shared" si="4"/>
        <v>1.0956826815299678</v>
      </c>
    </row>
    <row r="11" spans="1:29" x14ac:dyDescent="0.25">
      <c r="A11">
        <v>3.5</v>
      </c>
      <c r="B11">
        <f t="shared" si="0"/>
        <v>1</v>
      </c>
      <c r="C11">
        <f t="shared" si="1"/>
        <v>0.98294637436598098</v>
      </c>
      <c r="D11">
        <f t="shared" si="1"/>
        <v>0.96618357487922713</v>
      </c>
      <c r="E11">
        <f t="shared" si="1"/>
        <v>0.94970664189949849</v>
      </c>
      <c r="F11">
        <f t="shared" si="1"/>
        <v>0.93995566653476414</v>
      </c>
      <c r="G11">
        <f t="shared" si="1"/>
        <v>0.93351070036640305</v>
      </c>
      <c r="H11">
        <f t="shared" si="1"/>
        <v>0.91759095835700355</v>
      </c>
      <c r="I11">
        <f t="shared" si="1"/>
        <v>0.90194270566802237</v>
      </c>
      <c r="J11">
        <f t="shared" si="5"/>
        <v>-3.5</v>
      </c>
      <c r="K11">
        <f t="shared" si="3"/>
        <v>1</v>
      </c>
      <c r="L11">
        <f t="shared" si="4"/>
        <v>1.0179731971185753</v>
      </c>
      <c r="M11">
        <f t="shared" si="4"/>
        <v>1.0362694300518136</v>
      </c>
      <c r="N11">
        <f t="shared" si="4"/>
        <v>1.0548945047860885</v>
      </c>
      <c r="O11">
        <f t="shared" si="4"/>
        <v>1.0662298479949803</v>
      </c>
      <c r="P11">
        <f t="shared" si="4"/>
        <v>1.0738543316599105</v>
      </c>
      <c r="Q11">
        <f t="shared" si="4"/>
        <v>1.0931549272394701</v>
      </c>
      <c r="R11">
        <f t="shared" si="4"/>
        <v>1.1128024162278867</v>
      </c>
    </row>
    <row r="12" spans="1:29" x14ac:dyDescent="0.25">
      <c r="A12">
        <v>4</v>
      </c>
      <c r="B12">
        <f t="shared" si="0"/>
        <v>1</v>
      </c>
      <c r="C12">
        <f t="shared" si="1"/>
        <v>0.98058067569092011</v>
      </c>
      <c r="D12">
        <f t="shared" si="1"/>
        <v>0.96153846153846145</v>
      </c>
      <c r="E12">
        <f t="shared" si="1"/>
        <v>0.94286603431819238</v>
      </c>
      <c r="F12">
        <f t="shared" si="1"/>
        <v>0.931837082579412</v>
      </c>
      <c r="G12">
        <f t="shared" si="1"/>
        <v>0.92455621301775126</v>
      </c>
      <c r="H12">
        <f t="shared" si="1"/>
        <v>0.9066019560751849</v>
      </c>
      <c r="I12">
        <f t="shared" si="1"/>
        <v>0.88899635867091464</v>
      </c>
      <c r="J12">
        <f t="shared" si="5"/>
        <v>-4</v>
      </c>
      <c r="K12">
        <f t="shared" si="3"/>
        <v>1</v>
      </c>
      <c r="L12">
        <f t="shared" si="4"/>
        <v>1.0206207261596576</v>
      </c>
      <c r="M12">
        <f t="shared" si="4"/>
        <v>1.0416666666666667</v>
      </c>
      <c r="N12">
        <f t="shared" si="4"/>
        <v>1.0631465897496435</v>
      </c>
      <c r="O12">
        <f t="shared" si="4"/>
        <v>1.0762465704020903</v>
      </c>
      <c r="P12">
        <f t="shared" si="4"/>
        <v>1.0850694444444446</v>
      </c>
      <c r="Q12">
        <f t="shared" si="4"/>
        <v>1.1074443643225453</v>
      </c>
      <c r="R12">
        <f t="shared" si="4"/>
        <v>1.1302806712962965</v>
      </c>
    </row>
    <row r="13" spans="1:29" x14ac:dyDescent="0.25">
      <c r="A13">
        <v>4.5</v>
      </c>
      <c r="B13">
        <f t="shared" si="0"/>
        <v>1</v>
      </c>
      <c r="C13">
        <f t="shared" si="1"/>
        <v>0.978231976089037</v>
      </c>
      <c r="D13">
        <f t="shared" si="1"/>
        <v>0.95693779904306231</v>
      </c>
      <c r="E13">
        <f t="shared" si="1"/>
        <v>0.9361071541521887</v>
      </c>
      <c r="F13">
        <f t="shared" si="1"/>
        <v>0.92382705594429304</v>
      </c>
      <c r="G13">
        <f t="shared" si="1"/>
        <v>0.91572995123738032</v>
      </c>
      <c r="H13">
        <f t="shared" si="1"/>
        <v>0.89579631976286</v>
      </c>
      <c r="I13">
        <f t="shared" si="1"/>
        <v>0.8762966040549095</v>
      </c>
      <c r="J13">
        <f t="shared" si="5"/>
        <v>-4.5</v>
      </c>
      <c r="K13">
        <f t="shared" si="3"/>
        <v>1</v>
      </c>
      <c r="L13">
        <f t="shared" si="4"/>
        <v>1.0232890201933018</v>
      </c>
      <c r="M13">
        <f t="shared" si="4"/>
        <v>1.0471204188481675</v>
      </c>
      <c r="N13">
        <f t="shared" si="4"/>
        <v>1.071506827427541</v>
      </c>
      <c r="O13">
        <f t="shared" si="4"/>
        <v>1.0864104419623115</v>
      </c>
      <c r="P13">
        <f t="shared" si="4"/>
        <v>1.0964611715687618</v>
      </c>
      <c r="Q13">
        <f t="shared" si="4"/>
        <v>1.121996677934598</v>
      </c>
      <c r="R13">
        <f t="shared" si="4"/>
        <v>1.1481268812238343</v>
      </c>
    </row>
    <row r="14" spans="1:29" x14ac:dyDescent="0.25">
      <c r="A14">
        <v>5</v>
      </c>
      <c r="B14">
        <f t="shared" si="0"/>
        <v>1</v>
      </c>
      <c r="C14">
        <f t="shared" si="1"/>
        <v>0.9759000729485332</v>
      </c>
      <c r="D14">
        <f t="shared" si="1"/>
        <v>0.95238095238095233</v>
      </c>
      <c r="E14">
        <f t="shared" si="1"/>
        <v>0.92942864090336486</v>
      </c>
      <c r="F14">
        <f t="shared" si="1"/>
        <v>0.91592362600769628</v>
      </c>
      <c r="G14">
        <f t="shared" si="1"/>
        <v>0.90702947845804982</v>
      </c>
      <c r="H14">
        <f t="shared" si="1"/>
        <v>0.88517013419368074</v>
      </c>
      <c r="I14">
        <f t="shared" si="1"/>
        <v>0.86383759853147601</v>
      </c>
      <c r="J14">
        <f t="shared" si="5"/>
        <v>-5</v>
      </c>
      <c r="K14">
        <f t="shared" si="3"/>
        <v>1</v>
      </c>
      <c r="L14">
        <f t="shared" si="4"/>
        <v>1.025978352085154</v>
      </c>
      <c r="M14">
        <f t="shared" si="4"/>
        <v>1.0526315789473684</v>
      </c>
      <c r="N14">
        <f t="shared" si="4"/>
        <v>1.0799772127212148</v>
      </c>
      <c r="O14">
        <f t="shared" si="4"/>
        <v>1.0967244118415385</v>
      </c>
      <c r="P14">
        <f t="shared" si="4"/>
        <v>1.1080332409972298</v>
      </c>
      <c r="Q14">
        <f t="shared" si="4"/>
        <v>1.1368181186539101</v>
      </c>
      <c r="R14">
        <f t="shared" si="4"/>
        <v>1.1663507799970838</v>
      </c>
    </row>
    <row r="15" spans="1:29" x14ac:dyDescent="0.25">
      <c r="A15">
        <v>5.5</v>
      </c>
      <c r="B15">
        <f t="shared" si="0"/>
        <v>1</v>
      </c>
      <c r="C15">
        <f t="shared" si="1"/>
        <v>0.97358476702247099</v>
      </c>
      <c r="D15">
        <f t="shared" si="1"/>
        <v>0.94786729857819907</v>
      </c>
      <c r="E15">
        <f t="shared" si="1"/>
        <v>0.92282916305447482</v>
      </c>
      <c r="F15">
        <f t="shared" si="1"/>
        <v>0.90812487666495134</v>
      </c>
      <c r="G15">
        <f t="shared" si="1"/>
        <v>0.89845241571393275</v>
      </c>
      <c r="H15">
        <f t="shared" si="1"/>
        <v>0.87471958583362552</v>
      </c>
      <c r="I15">
        <f t="shared" si="1"/>
        <v>0.85161366418382256</v>
      </c>
      <c r="J15">
        <f t="shared" si="5"/>
        <v>-5.5</v>
      </c>
      <c r="K15">
        <f t="shared" si="3"/>
        <v>1</v>
      </c>
      <c r="L15">
        <f t="shared" si="4"/>
        <v>1.0286889997472795</v>
      </c>
      <c r="M15">
        <f t="shared" si="4"/>
        <v>1.0582010582010584</v>
      </c>
      <c r="N15">
        <f t="shared" si="4"/>
        <v>1.0885597880923594</v>
      </c>
      <c r="O15">
        <f t="shared" si="4"/>
        <v>1.1071915042631655</v>
      </c>
      <c r="P15">
        <f t="shared" si="4"/>
        <v>1.1197894795778398</v>
      </c>
      <c r="Q15">
        <f t="shared" si="4"/>
        <v>1.1519151196744546</v>
      </c>
      <c r="R15">
        <f t="shared" si="4"/>
        <v>1.1849624122516824</v>
      </c>
    </row>
    <row r="16" spans="1:29" x14ac:dyDescent="0.25">
      <c r="A16">
        <v>6</v>
      </c>
      <c r="B16">
        <f t="shared" si="0"/>
        <v>1</v>
      </c>
      <c r="C16">
        <f t="shared" si="1"/>
        <v>0.97128586235726411</v>
      </c>
      <c r="D16">
        <f t="shared" si="1"/>
        <v>0.94339622641509424</v>
      </c>
      <c r="E16">
        <f t="shared" si="1"/>
        <v>0.91630741731817367</v>
      </c>
      <c r="F16">
        <f t="shared" si="1"/>
        <v>0.90042893511281064</v>
      </c>
      <c r="G16">
        <f t="shared" si="1"/>
        <v>0.88999644001423972</v>
      </c>
      <c r="H16">
        <f t="shared" si="1"/>
        <v>0.86444095973412594</v>
      </c>
      <c r="I16">
        <f t="shared" si="1"/>
        <v>0.83961928303230149</v>
      </c>
      <c r="J16">
        <f t="shared" si="5"/>
        <v>-6</v>
      </c>
      <c r="K16">
        <f t="shared" si="3"/>
        <v>1</v>
      </c>
      <c r="L16">
        <f t="shared" si="4"/>
        <v>1.0314212462587935</v>
      </c>
      <c r="M16">
        <f t="shared" si="4"/>
        <v>1.0638297872340425</v>
      </c>
      <c r="N16">
        <f t="shared" si="4"/>
        <v>1.0972566449561632</v>
      </c>
      <c r="O16">
        <f t="shared" si="4"/>
        <v>1.1178148208285956</v>
      </c>
      <c r="P16">
        <f t="shared" si="4"/>
        <v>1.1317338162064281</v>
      </c>
      <c r="Q16">
        <f t="shared" si="4"/>
        <v>1.1672943031448544</v>
      </c>
      <c r="R16">
        <f t="shared" si="4"/>
        <v>1.2039721449004555</v>
      </c>
    </row>
    <row r="17" spans="1:18" x14ac:dyDescent="0.25">
      <c r="A17">
        <v>6.5</v>
      </c>
      <c r="B17">
        <f t="shared" si="0"/>
        <v>1</v>
      </c>
      <c r="C17">
        <f t="shared" si="1"/>
        <v>0.96900316622301841</v>
      </c>
      <c r="D17">
        <f t="shared" si="1"/>
        <v>0.93896713615023475</v>
      </c>
      <c r="E17">
        <f t="shared" si="1"/>
        <v>0.9098621279089375</v>
      </c>
      <c r="F17">
        <f t="shared" si="1"/>
        <v>0.89283397067257586</v>
      </c>
      <c r="G17">
        <f t="shared" si="1"/>
        <v>0.88165928277017347</v>
      </c>
      <c r="H17">
        <f t="shared" si="1"/>
        <v>0.85433063653421359</v>
      </c>
      <c r="I17">
        <f t="shared" si="1"/>
        <v>0.82784909180297983</v>
      </c>
      <c r="J17">
        <f t="shared" si="5"/>
        <v>-6.5</v>
      </c>
      <c r="K17">
        <f t="shared" si="3"/>
        <v>1</v>
      </c>
      <c r="L17">
        <f t="shared" si="4"/>
        <v>1.0341753799900382</v>
      </c>
      <c r="M17">
        <f t="shared" si="4"/>
        <v>1.0695187165775399</v>
      </c>
      <c r="N17">
        <f t="shared" si="4"/>
        <v>1.1060699251230353</v>
      </c>
      <c r="O17">
        <f t="shared" si="4"/>
        <v>1.1285975429223183</v>
      </c>
      <c r="P17">
        <f t="shared" si="4"/>
        <v>1.1438702851096683</v>
      </c>
      <c r="Q17">
        <f t="shared" si="4"/>
        <v>1.1829624867626045</v>
      </c>
      <c r="R17">
        <f t="shared" si="4"/>
        <v>1.2233906792616771</v>
      </c>
    </row>
    <row r="18" spans="1:18" x14ac:dyDescent="0.25">
      <c r="A18">
        <v>7</v>
      </c>
      <c r="B18">
        <f t="shared" si="0"/>
        <v>1</v>
      </c>
      <c r="C18">
        <f t="shared" si="1"/>
        <v>0.96673648904566356</v>
      </c>
      <c r="D18">
        <f t="shared" si="1"/>
        <v>0.93457943925233644</v>
      </c>
      <c r="E18">
        <f t="shared" si="1"/>
        <v>0.90349204583706877</v>
      </c>
      <c r="F18">
        <f t="shared" si="1"/>
        <v>0.88533819365054234</v>
      </c>
      <c r="G18">
        <f t="shared" si="1"/>
        <v>0.87343872827321167</v>
      </c>
      <c r="H18">
        <f t="shared" si="1"/>
        <v>0.84438508956735403</v>
      </c>
      <c r="I18">
        <f t="shared" si="1"/>
        <v>0.81629787689085198</v>
      </c>
      <c r="J18">
        <f t="shared" si="5"/>
        <v>-7</v>
      </c>
      <c r="K18">
        <f t="shared" si="3"/>
        <v>1</v>
      </c>
      <c r="L18">
        <f t="shared" si="4"/>
        <v>1.0369516947304254</v>
      </c>
      <c r="M18">
        <f t="shared" si="4"/>
        <v>1.0752688172043012</v>
      </c>
      <c r="N18">
        <f t="shared" si="4"/>
        <v>1.11500182229078</v>
      </c>
      <c r="O18">
        <f t="shared" si="4"/>
        <v>1.1395429342050964</v>
      </c>
      <c r="P18">
        <f t="shared" si="4"/>
        <v>1.156203029251937</v>
      </c>
      <c r="Q18">
        <f t="shared" si="4"/>
        <v>1.1989266906352476</v>
      </c>
      <c r="R18">
        <f t="shared" si="4"/>
        <v>1.2432290637117605</v>
      </c>
    </row>
    <row r="19" spans="1:18" x14ac:dyDescent="0.25">
      <c r="A19">
        <v>7.5</v>
      </c>
      <c r="B19">
        <f t="shared" si="0"/>
        <v>1</v>
      </c>
      <c r="C19">
        <f t="shared" si="1"/>
        <v>0.96448564434082418</v>
      </c>
      <c r="D19">
        <f t="shared" si="1"/>
        <v>0.93023255813953487</v>
      </c>
      <c r="E19">
        <f t="shared" si="1"/>
        <v>0.89719594822402249</v>
      </c>
      <c r="F19">
        <f t="shared" si="1"/>
        <v>0.877939854234424</v>
      </c>
      <c r="G19">
        <f t="shared" si="1"/>
        <v>0.86533261222282309</v>
      </c>
      <c r="H19">
        <f t="shared" si="1"/>
        <v>0.83460088206885819</v>
      </c>
      <c r="I19">
        <f t="shared" si="1"/>
        <v>0.80496056950960282</v>
      </c>
      <c r="J19">
        <f t="shared" si="5"/>
        <v>-7.5</v>
      </c>
      <c r="K19">
        <f t="shared" si="3"/>
        <v>1</v>
      </c>
      <c r="L19">
        <f t="shared" si="4"/>
        <v>1.0397504898200727</v>
      </c>
      <c r="M19">
        <f t="shared" si="4"/>
        <v>1.0810810810810809</v>
      </c>
      <c r="N19">
        <f t="shared" si="4"/>
        <v>1.1240545835892675</v>
      </c>
      <c r="O19">
        <f t="shared" si="4"/>
        <v>1.1506543431989906</v>
      </c>
      <c r="P19">
        <f t="shared" si="4"/>
        <v>1.1687363038714387</v>
      </c>
      <c r="Q19">
        <f t="shared" si="4"/>
        <v>1.2151941444208296</v>
      </c>
      <c r="R19">
        <f t="shared" si="4"/>
        <v>1.2634987068880417</v>
      </c>
    </row>
    <row r="20" spans="1:18" x14ac:dyDescent="0.25">
      <c r="A20">
        <v>8</v>
      </c>
      <c r="B20">
        <f t="shared" si="0"/>
        <v>1</v>
      </c>
      <c r="C20">
        <f t="shared" ref="C20:I29" si="6">(1/(1+($A20/100)))^C$3</f>
        <v>0.96225044864937626</v>
      </c>
      <c r="D20">
        <f t="shared" si="6"/>
        <v>0.92592592592592582</v>
      </c>
      <c r="E20">
        <f t="shared" si="6"/>
        <v>0.89097263763831125</v>
      </c>
      <c r="F20">
        <f t="shared" si="6"/>
        <v>0.87063724142445242</v>
      </c>
      <c r="G20">
        <f t="shared" si="6"/>
        <v>0.8573388203017831</v>
      </c>
      <c r="H20">
        <f t="shared" si="6"/>
        <v>0.82497466447991774</v>
      </c>
      <c r="I20">
        <f t="shared" si="6"/>
        <v>0.79383224102016947</v>
      </c>
      <c r="J20">
        <f t="shared" si="5"/>
        <v>-8</v>
      </c>
      <c r="K20">
        <f t="shared" si="3"/>
        <v>1</v>
      </c>
      <c r="L20">
        <f t="shared" si="3"/>
        <v>1.0425720702853738</v>
      </c>
      <c r="M20">
        <f t="shared" si="3"/>
        <v>1.0869565217391304</v>
      </c>
      <c r="N20">
        <f t="shared" si="3"/>
        <v>1.133230511179754</v>
      </c>
      <c r="O20">
        <f t="shared" si="3"/>
        <v>1.1619352059681352</v>
      </c>
      <c r="P20">
        <f t="shared" si="3"/>
        <v>1.1814744801512287</v>
      </c>
      <c r="Q20">
        <f t="shared" si="3"/>
        <v>1.2317722947606022</v>
      </c>
      <c r="R20">
        <f t="shared" si="3"/>
        <v>1.2842113914687268</v>
      </c>
    </row>
    <row r="21" spans="1:18" x14ac:dyDescent="0.25">
      <c r="A21">
        <v>8.5</v>
      </c>
      <c r="B21">
        <f t="shared" si="0"/>
        <v>1</v>
      </c>
      <c r="C21">
        <f t="shared" si="6"/>
        <v>0.96003072147463864</v>
      </c>
      <c r="D21">
        <f t="shared" si="6"/>
        <v>0.92165898617511521</v>
      </c>
      <c r="E21">
        <f t="shared" si="6"/>
        <v>0.88482094145127987</v>
      </c>
      <c r="F21">
        <f t="shared" si="6"/>
        <v>0.86342868199791079</v>
      </c>
      <c r="G21">
        <f t="shared" si="6"/>
        <v>0.84945528679734117</v>
      </c>
      <c r="H21">
        <f t="shared" si="6"/>
        <v>0.81550317184449761</v>
      </c>
      <c r="I21">
        <f t="shared" si="6"/>
        <v>0.78290809843072917</v>
      </c>
      <c r="J21">
        <f t="shared" si="5"/>
        <v>-8.5</v>
      </c>
      <c r="K21">
        <f t="shared" ref="K21:R30" si="7">(1/(1+($J21/100)))^K$3</f>
        <v>1</v>
      </c>
      <c r="L21">
        <f t="shared" si="7"/>
        <v>1.0454167469786333</v>
      </c>
      <c r="M21">
        <f t="shared" si="7"/>
        <v>1.0928961748633879</v>
      </c>
      <c r="N21">
        <f t="shared" si="7"/>
        <v>1.1425319639110745</v>
      </c>
      <c r="O21">
        <f t="shared" si="7"/>
        <v>1.1733890488993286</v>
      </c>
      <c r="P21">
        <f t="shared" si="7"/>
        <v>1.1944220490310249</v>
      </c>
      <c r="Q21">
        <f t="shared" si="7"/>
        <v>1.2486688130175676</v>
      </c>
      <c r="R21">
        <f t="shared" si="7"/>
        <v>1.3053792885584969</v>
      </c>
    </row>
    <row r="22" spans="1:18" x14ac:dyDescent="0.25">
      <c r="A22">
        <v>9</v>
      </c>
      <c r="B22">
        <f t="shared" si="0"/>
        <v>1</v>
      </c>
      <c r="C22">
        <f t="shared" si="6"/>
        <v>0.95782628522115132</v>
      </c>
      <c r="D22">
        <f t="shared" si="6"/>
        <v>0.9174311926605504</v>
      </c>
      <c r="E22">
        <f t="shared" si="6"/>
        <v>0.8787397112120654</v>
      </c>
      <c r="F22">
        <f t="shared" si="6"/>
        <v>0.85631253950590558</v>
      </c>
      <c r="G22">
        <f t="shared" si="6"/>
        <v>0.84167999326655996</v>
      </c>
      <c r="H22">
        <f t="shared" si="6"/>
        <v>0.80618322129547282</v>
      </c>
      <c r="I22">
        <f t="shared" si="6"/>
        <v>0.77218348006106408</v>
      </c>
      <c r="J22">
        <f t="shared" si="5"/>
        <v>-9</v>
      </c>
      <c r="K22">
        <f t="shared" si="7"/>
        <v>1</v>
      </c>
      <c r="L22">
        <f t="shared" si="7"/>
        <v>1.0482848367219182</v>
      </c>
      <c r="M22">
        <f t="shared" si="7"/>
        <v>1.0989010989010988</v>
      </c>
      <c r="N22">
        <f t="shared" si="7"/>
        <v>1.1519613590350748</v>
      </c>
      <c r="O22">
        <f t="shared" si="7"/>
        <v>1.1850194915867533</v>
      </c>
      <c r="P22">
        <f t="shared" si="7"/>
        <v>1.2075836251660426</v>
      </c>
      <c r="Q22">
        <f t="shared" si="7"/>
        <v>1.265891603335247</v>
      </c>
      <c r="R22">
        <f t="shared" si="7"/>
        <v>1.3270149727099367</v>
      </c>
    </row>
    <row r="23" spans="1:18" x14ac:dyDescent="0.25">
      <c r="A23">
        <v>9.5</v>
      </c>
      <c r="B23">
        <f t="shared" si="0"/>
        <v>1</v>
      </c>
      <c r="C23">
        <f t="shared" si="6"/>
        <v>0.95563696513499319</v>
      </c>
      <c r="D23">
        <f t="shared" si="6"/>
        <v>0.91324200913242015</v>
      </c>
      <c r="E23">
        <f t="shared" si="6"/>
        <v>0.87272782204108967</v>
      </c>
      <c r="F23">
        <f t="shared" si="6"/>
        <v>0.8492872133012348</v>
      </c>
      <c r="G23">
        <f t="shared" si="6"/>
        <v>0.83401096724421941</v>
      </c>
      <c r="H23">
        <f t="shared" si="6"/>
        <v>0.79701170962656598</v>
      </c>
      <c r="I23">
        <f t="shared" si="6"/>
        <v>0.76165385136458397</v>
      </c>
      <c r="J23">
        <f t="shared" si="5"/>
        <v>-9.5</v>
      </c>
      <c r="K23">
        <f t="shared" si="7"/>
        <v>1</v>
      </c>
      <c r="L23">
        <f t="shared" si="7"/>
        <v>1.0511766624552734</v>
      </c>
      <c r="M23">
        <f t="shared" si="7"/>
        <v>1.1049723756906078</v>
      </c>
      <c r="N23">
        <f t="shared" si="7"/>
        <v>1.1615211739837277</v>
      </c>
      <c r="O23">
        <f t="shared" si="7"/>
        <v>1.1968302498253058</v>
      </c>
      <c r="P23">
        <f t="shared" si="7"/>
        <v>1.2209639510393457</v>
      </c>
      <c r="Q23">
        <f t="shared" si="7"/>
        <v>1.2834488110317432</v>
      </c>
      <c r="R23">
        <f t="shared" si="7"/>
        <v>1.3491314376125367</v>
      </c>
    </row>
    <row r="24" spans="1:18" x14ac:dyDescent="0.25">
      <c r="A24">
        <v>10</v>
      </c>
      <c r="B24">
        <f t="shared" si="0"/>
        <v>1</v>
      </c>
      <c r="C24">
        <f t="shared" si="6"/>
        <v>0.95346258924559235</v>
      </c>
      <c r="D24">
        <f t="shared" si="6"/>
        <v>0.90909090909090906</v>
      </c>
      <c r="E24">
        <f t="shared" si="6"/>
        <v>0.86678417204144753</v>
      </c>
      <c r="F24">
        <f t="shared" si="6"/>
        <v>0.84235113759624514</v>
      </c>
      <c r="G24">
        <f t="shared" si="6"/>
        <v>0.82644628099173545</v>
      </c>
      <c r="H24">
        <f t="shared" si="6"/>
        <v>0.78798561094677044</v>
      </c>
      <c r="I24">
        <f t="shared" si="6"/>
        <v>0.75131480090157765</v>
      </c>
      <c r="J24">
        <f t="shared" si="5"/>
        <v>-10</v>
      </c>
      <c r="K24">
        <f t="shared" si="7"/>
        <v>1</v>
      </c>
      <c r="L24">
        <f t="shared" si="7"/>
        <v>1.0540925533894598</v>
      </c>
      <c r="M24">
        <f t="shared" si="7"/>
        <v>1.1111111111111112</v>
      </c>
      <c r="N24">
        <f t="shared" si="7"/>
        <v>1.1712139482105111</v>
      </c>
      <c r="O24">
        <f t="shared" si="7"/>
        <v>1.2088251387172555</v>
      </c>
      <c r="P24">
        <f t="shared" si="7"/>
        <v>1.2345679012345681</v>
      </c>
      <c r="Q24">
        <f t="shared" si="7"/>
        <v>1.3013488313450123</v>
      </c>
      <c r="R24">
        <f t="shared" si="7"/>
        <v>1.3717421124828535</v>
      </c>
    </row>
    <row r="25" spans="1:18" x14ac:dyDescent="0.25">
      <c r="A25">
        <v>10.5</v>
      </c>
      <c r="B25">
        <f t="shared" si="0"/>
        <v>1</v>
      </c>
      <c r="C25">
        <f t="shared" si="6"/>
        <v>0.95130298830898818</v>
      </c>
      <c r="D25">
        <f t="shared" si="6"/>
        <v>0.90497737556561086</v>
      </c>
      <c r="E25">
        <f t="shared" si="6"/>
        <v>0.86090768172759113</v>
      </c>
      <c r="F25">
        <f t="shared" si="6"/>
        <v>0.83550278054962912</v>
      </c>
      <c r="G25">
        <f t="shared" si="6"/>
        <v>0.81898405028562071</v>
      </c>
      <c r="H25">
        <f t="shared" si="6"/>
        <v>0.77910197441410955</v>
      </c>
      <c r="I25">
        <f t="shared" si="6"/>
        <v>0.74116203645757528</v>
      </c>
      <c r="J25">
        <f t="shared" si="5"/>
        <v>-10.5</v>
      </c>
      <c r="K25">
        <f t="shared" si="7"/>
        <v>1</v>
      </c>
      <c r="L25">
        <f t="shared" si="7"/>
        <v>1.0570328451633799</v>
      </c>
      <c r="M25">
        <f t="shared" si="7"/>
        <v>1.1173184357541899</v>
      </c>
      <c r="N25">
        <f t="shared" si="7"/>
        <v>1.1810422850987485</v>
      </c>
      <c r="O25">
        <f t="shared" si="7"/>
        <v>1.22100807589719</v>
      </c>
      <c r="P25">
        <f t="shared" si="7"/>
        <v>1.2484004868761898</v>
      </c>
      <c r="Q25">
        <f t="shared" si="7"/>
        <v>1.3196003185460876</v>
      </c>
      <c r="R25">
        <f t="shared" si="7"/>
        <v>1.3948608791912733</v>
      </c>
    </row>
    <row r="26" spans="1:18" x14ac:dyDescent="0.25">
      <c r="A26">
        <v>11</v>
      </c>
      <c r="B26">
        <f t="shared" si="0"/>
        <v>1</v>
      </c>
      <c r="C26">
        <f t="shared" si="6"/>
        <v>0.94915799575249893</v>
      </c>
      <c r="D26">
        <f t="shared" si="6"/>
        <v>0.9009009009009008</v>
      </c>
      <c r="E26">
        <f t="shared" si="6"/>
        <v>0.85509729347071972</v>
      </c>
      <c r="F26">
        <f t="shared" si="6"/>
        <v>0.82874064338114051</v>
      </c>
      <c r="G26">
        <f t="shared" si="6"/>
        <v>0.8116224332440547</v>
      </c>
      <c r="H26">
        <f t="shared" si="6"/>
        <v>0.77035792204569331</v>
      </c>
      <c r="I26">
        <f t="shared" si="6"/>
        <v>0.73119138130095007</v>
      </c>
      <c r="J26">
        <f t="shared" si="5"/>
        <v>-11</v>
      </c>
      <c r="K26">
        <f t="shared" si="7"/>
        <v>1</v>
      </c>
      <c r="L26">
        <f t="shared" si="7"/>
        <v>1.0599978800063601</v>
      </c>
      <c r="M26">
        <f t="shared" si="7"/>
        <v>1.1235955056179776</v>
      </c>
      <c r="N26">
        <f t="shared" si="7"/>
        <v>1.1910088539397305</v>
      </c>
      <c r="O26">
        <f t="shared" si="7"/>
        <v>1.2333830848804332</v>
      </c>
      <c r="P26">
        <f t="shared" si="7"/>
        <v>1.2624668602449187</v>
      </c>
      <c r="Q26">
        <f t="shared" si="7"/>
        <v>1.3382121954378994</v>
      </c>
      <c r="R26">
        <f t="shared" si="7"/>
        <v>1.41850209016283</v>
      </c>
    </row>
    <row r="27" spans="1:18" x14ac:dyDescent="0.25">
      <c r="A27">
        <v>11.5</v>
      </c>
      <c r="B27">
        <f t="shared" si="0"/>
        <v>1</v>
      </c>
      <c r="C27">
        <f t="shared" si="6"/>
        <v>0.94702744762075675</v>
      </c>
      <c r="D27">
        <f t="shared" si="6"/>
        <v>0.89686098654708524</v>
      </c>
      <c r="E27">
        <f t="shared" si="6"/>
        <v>0.84935197096032</v>
      </c>
      <c r="F27">
        <f t="shared" si="6"/>
        <v>0.82206325951325954</v>
      </c>
      <c r="G27">
        <f t="shared" si="6"/>
        <v>0.80435962919021098</v>
      </c>
      <c r="H27">
        <f t="shared" si="6"/>
        <v>0.76175064660118386</v>
      </c>
      <c r="I27">
        <f t="shared" si="6"/>
        <v>0.72139877057418023</v>
      </c>
      <c r="J27">
        <f t="shared" si="5"/>
        <v>-11.5</v>
      </c>
      <c r="K27">
        <f t="shared" si="7"/>
        <v>1</v>
      </c>
      <c r="L27">
        <f t="shared" si="7"/>
        <v>1.0629880069054678</v>
      </c>
      <c r="M27">
        <f t="shared" si="7"/>
        <v>1.1299435028248588</v>
      </c>
      <c r="N27">
        <f t="shared" si="7"/>
        <v>1.2011163919835794</v>
      </c>
      <c r="O27">
        <f t="shared" si="7"/>
        <v>1.2459542985403889</v>
      </c>
      <c r="P27">
        <f t="shared" si="7"/>
        <v>1.2767723195761116</v>
      </c>
      <c r="Q27">
        <f t="shared" si="7"/>
        <v>1.3571936632582819</v>
      </c>
      <c r="R27">
        <f t="shared" si="7"/>
        <v>1.4426805870916515</v>
      </c>
    </row>
    <row r="28" spans="1:18" x14ac:dyDescent="0.25">
      <c r="A28">
        <v>12</v>
      </c>
      <c r="B28">
        <f t="shared" si="0"/>
        <v>1</v>
      </c>
      <c r="C28">
        <f t="shared" si="6"/>
        <v>0.94491118252306805</v>
      </c>
      <c r="D28">
        <f t="shared" si="6"/>
        <v>0.89285714285714279</v>
      </c>
      <c r="E28">
        <f t="shared" si="6"/>
        <v>0.84367069868131073</v>
      </c>
      <c r="F28">
        <f t="shared" si="6"/>
        <v>0.8154691937388634</v>
      </c>
      <c r="G28">
        <f t="shared" si="6"/>
        <v>0.79719387755102034</v>
      </c>
      <c r="H28">
        <f t="shared" si="6"/>
        <v>0.75327740953688449</v>
      </c>
      <c r="I28">
        <f t="shared" si="6"/>
        <v>0.71178024781341098</v>
      </c>
      <c r="J28">
        <f t="shared" si="5"/>
        <v>-12</v>
      </c>
      <c r="K28">
        <f t="shared" si="7"/>
        <v>1</v>
      </c>
      <c r="L28">
        <f t="shared" si="7"/>
        <v>1.0660035817780522</v>
      </c>
      <c r="M28">
        <f t="shared" si="7"/>
        <v>1.1363636363636365</v>
      </c>
      <c r="N28">
        <f t="shared" si="7"/>
        <v>1.2113677065659685</v>
      </c>
      <c r="O28">
        <f t="shared" si="7"/>
        <v>1.2587259627205478</v>
      </c>
      <c r="P28">
        <f t="shared" si="7"/>
        <v>1.2913223140495871</v>
      </c>
      <c r="Q28">
        <f t="shared" si="7"/>
        <v>1.3765542120067826</v>
      </c>
      <c r="R28">
        <f t="shared" si="7"/>
        <v>1.4674117205108945</v>
      </c>
    </row>
    <row r="29" spans="1:18" x14ac:dyDescent="0.25">
      <c r="A29">
        <v>12.5</v>
      </c>
      <c r="B29">
        <f t="shared" si="0"/>
        <v>1</v>
      </c>
      <c r="C29">
        <f t="shared" si="6"/>
        <v>0.94280904158206336</v>
      </c>
      <c r="D29">
        <f t="shared" si="6"/>
        <v>0.88888888888888884</v>
      </c>
      <c r="E29">
        <f t="shared" si="6"/>
        <v>0.83805248140627842</v>
      </c>
      <c r="F29">
        <f t="shared" si="6"/>
        <v>0.80895704141401248</v>
      </c>
      <c r="G29">
        <f t="shared" si="6"/>
        <v>0.79012345679012341</v>
      </c>
      <c r="H29">
        <f t="shared" si="6"/>
        <v>0.74493553902780307</v>
      </c>
      <c r="I29">
        <f t="shared" si="6"/>
        <v>0.7023319615912208</v>
      </c>
      <c r="J29">
        <f t="shared" si="5"/>
        <v>-12.5</v>
      </c>
      <c r="K29">
        <f t="shared" si="7"/>
        <v>1</v>
      </c>
      <c r="L29">
        <f t="shared" si="7"/>
        <v>1.0690449676496976</v>
      </c>
      <c r="M29">
        <f t="shared" si="7"/>
        <v>1.1428571428571428</v>
      </c>
      <c r="N29">
        <f t="shared" si="7"/>
        <v>1.22176567731394</v>
      </c>
      <c r="O29">
        <f t="shared" si="7"/>
        <v>1.2717024399871584</v>
      </c>
      <c r="P29">
        <f t="shared" si="7"/>
        <v>1.3061224489795917</v>
      </c>
      <c r="Q29">
        <f t="shared" si="7"/>
        <v>1.3963036312159312</v>
      </c>
      <c r="R29">
        <f t="shared" si="7"/>
        <v>1.4927113702623904</v>
      </c>
    </row>
    <row r="30" spans="1:18" x14ac:dyDescent="0.25">
      <c r="A30">
        <v>13</v>
      </c>
      <c r="B30">
        <f t="shared" si="0"/>
        <v>1</v>
      </c>
      <c r="C30">
        <f t="shared" ref="C30:I36" si="8">(1/(1+($A30/100)))^C$3</f>
        <v>0.94072086838359736</v>
      </c>
      <c r="D30">
        <f t="shared" si="8"/>
        <v>0.88495575221238942</v>
      </c>
      <c r="E30">
        <f t="shared" si="8"/>
        <v>0.83249634370229852</v>
      </c>
      <c r="F30">
        <f t="shared" si="8"/>
        <v>0.8025254276749767</v>
      </c>
      <c r="G30">
        <f t="shared" si="8"/>
        <v>0.783146683373796</v>
      </c>
      <c r="H30">
        <f t="shared" si="8"/>
        <v>0.73672242805513155</v>
      </c>
      <c r="I30">
        <f t="shared" si="8"/>
        <v>0.69305016227769556</v>
      </c>
      <c r="J30">
        <f t="shared" si="5"/>
        <v>-13</v>
      </c>
      <c r="K30">
        <f t="shared" si="7"/>
        <v>1</v>
      </c>
      <c r="L30">
        <f t="shared" si="7"/>
        <v>1.0721125348377949</v>
      </c>
      <c r="M30">
        <f t="shared" si="7"/>
        <v>1.1494252873563218</v>
      </c>
      <c r="N30">
        <f t="shared" si="7"/>
        <v>1.2323132584342469</v>
      </c>
      <c r="O30">
        <f t="shared" si="7"/>
        <v>1.2848882135288953</v>
      </c>
      <c r="P30">
        <f t="shared" si="7"/>
        <v>1.3211784912141629</v>
      </c>
      <c r="Q30">
        <f t="shared" si="7"/>
        <v>1.4164520211887894</v>
      </c>
      <c r="R30">
        <f t="shared" si="7"/>
        <v>1.5185959669128308</v>
      </c>
    </row>
    <row r="31" spans="1:18" x14ac:dyDescent="0.25">
      <c r="A31">
        <v>13.5</v>
      </c>
      <c r="B31">
        <f t="shared" si="0"/>
        <v>1</v>
      </c>
      <c r="C31">
        <f t="shared" si="8"/>
        <v>0.93864650892786416</v>
      </c>
      <c r="D31">
        <f t="shared" si="8"/>
        <v>0.88105726872246692</v>
      </c>
      <c r="E31">
        <f t="shared" si="8"/>
        <v>0.82700132945186267</v>
      </c>
      <c r="F31">
        <f t="shared" si="8"/>
        <v>0.79617300667867619</v>
      </c>
      <c r="G31">
        <f t="shared" si="8"/>
        <v>0.77626191076869333</v>
      </c>
      <c r="H31">
        <f t="shared" si="8"/>
        <v>0.7286355325567071</v>
      </c>
      <c r="I31">
        <f t="shared" si="8"/>
        <v>0.68393119891514831</v>
      </c>
      <c r="J31">
        <f t="shared" si="5"/>
        <v>-13.5</v>
      </c>
      <c r="K31">
        <f t="shared" ref="K31:R40" si="9">(1/(1+($J31/100)))^K$3</f>
        <v>1</v>
      </c>
      <c r="L31">
        <f t="shared" si="9"/>
        <v>1.0752066611409408</v>
      </c>
      <c r="M31">
        <f t="shared" si="9"/>
        <v>1.1560693641618498</v>
      </c>
      <c r="N31">
        <f t="shared" si="9"/>
        <v>1.2430134810877929</v>
      </c>
      <c r="O31">
        <f t="shared" si="9"/>
        <v>1.2982878912101581</v>
      </c>
      <c r="P31">
        <f t="shared" si="9"/>
        <v>1.3364963747535836</v>
      </c>
      <c r="Q31">
        <f t="shared" si="9"/>
        <v>1.4370098047257722</v>
      </c>
      <c r="R31">
        <f t="shared" si="9"/>
        <v>1.5450825141659927</v>
      </c>
    </row>
    <row r="32" spans="1:18" x14ac:dyDescent="0.25">
      <c r="A32">
        <v>14</v>
      </c>
      <c r="B32">
        <f t="shared" si="0"/>
        <v>1</v>
      </c>
      <c r="C32">
        <f t="shared" si="8"/>
        <v>0.93658581158169396</v>
      </c>
      <c r="D32">
        <f t="shared" si="8"/>
        <v>0.8771929824561403</v>
      </c>
      <c r="E32">
        <f t="shared" si="8"/>
        <v>0.8215665013874508</v>
      </c>
      <c r="F32">
        <f t="shared" si="8"/>
        <v>0.78989846086573812</v>
      </c>
      <c r="G32">
        <f t="shared" si="8"/>
        <v>0.76946752847029842</v>
      </c>
      <c r="H32">
        <f t="shared" si="8"/>
        <v>0.72067236963811476</v>
      </c>
      <c r="I32">
        <f t="shared" si="8"/>
        <v>0.67497151620201612</v>
      </c>
      <c r="J32">
        <f t="shared" si="5"/>
        <v>-14</v>
      </c>
      <c r="K32">
        <f t="shared" si="9"/>
        <v>1</v>
      </c>
      <c r="L32">
        <f t="shared" si="9"/>
        <v>1.0783277320343843</v>
      </c>
      <c r="M32">
        <f t="shared" si="9"/>
        <v>1.1627906976744187</v>
      </c>
      <c r="N32">
        <f t="shared" si="9"/>
        <v>1.2538694558539352</v>
      </c>
      <c r="O32">
        <f t="shared" si="9"/>
        <v>1.3119062097849878</v>
      </c>
      <c r="P32">
        <f t="shared" si="9"/>
        <v>1.3520822065981613</v>
      </c>
      <c r="Q32">
        <f t="shared" si="9"/>
        <v>1.4579877393650409</v>
      </c>
      <c r="R32">
        <f t="shared" si="9"/>
        <v>1.5721886123234434</v>
      </c>
    </row>
    <row r="33" spans="1:18" x14ac:dyDescent="0.25">
      <c r="A33">
        <v>14.5</v>
      </c>
      <c r="B33">
        <f t="shared" si="0"/>
        <v>1</v>
      </c>
      <c r="C33">
        <f t="shared" si="8"/>
        <v>0.93453862703199553</v>
      </c>
      <c r="D33">
        <f t="shared" si="8"/>
        <v>0.8733624454148472</v>
      </c>
      <c r="E33">
        <f t="shared" si="8"/>
        <v>0.81619094063929742</v>
      </c>
      <c r="F33">
        <f t="shared" si="8"/>
        <v>0.78370050024539384</v>
      </c>
      <c r="G33">
        <f t="shared" si="8"/>
        <v>0.76276196106100191</v>
      </c>
      <c r="H33">
        <f t="shared" si="8"/>
        <v>0.71283051584218116</v>
      </c>
      <c r="I33">
        <f t="shared" si="8"/>
        <v>0.66616765158166114</v>
      </c>
      <c r="J33">
        <f t="shared" si="5"/>
        <v>-14.5</v>
      </c>
      <c r="K33">
        <f t="shared" si="9"/>
        <v>1</v>
      </c>
      <c r="L33">
        <f t="shared" si="9"/>
        <v>1.0814761408717501</v>
      </c>
      <c r="M33">
        <f t="shared" si="9"/>
        <v>1.1695906432748537</v>
      </c>
      <c r="N33">
        <f t="shared" si="9"/>
        <v>1.2648843752885968</v>
      </c>
      <c r="O33">
        <f t="shared" si="9"/>
        <v>1.3257480392789478</v>
      </c>
      <c r="P33">
        <f t="shared" si="9"/>
        <v>1.3679422728360862</v>
      </c>
      <c r="Q33">
        <f t="shared" si="9"/>
        <v>1.4793969301621013</v>
      </c>
      <c r="R33">
        <f t="shared" si="9"/>
        <v>1.5999324828492234</v>
      </c>
    </row>
    <row r="34" spans="1:18" x14ac:dyDescent="0.25">
      <c r="A34">
        <v>15</v>
      </c>
      <c r="B34">
        <f t="shared" si="0"/>
        <v>1</v>
      </c>
      <c r="C34">
        <f t="shared" si="8"/>
        <v>0.93250480824031379</v>
      </c>
      <c r="D34">
        <f t="shared" si="8"/>
        <v>0.86956521739130443</v>
      </c>
      <c r="E34">
        <f t="shared" si="8"/>
        <v>0.81087374629592512</v>
      </c>
      <c r="F34">
        <f t="shared" si="8"/>
        <v>0.77757786170148491</v>
      </c>
      <c r="G34">
        <f t="shared" si="8"/>
        <v>0.7561436672967865</v>
      </c>
      <c r="H34">
        <f t="shared" si="8"/>
        <v>0.70510760547471762</v>
      </c>
      <c r="I34">
        <f t="shared" si="8"/>
        <v>0.65751623243198831</v>
      </c>
      <c r="J34">
        <f t="shared" si="5"/>
        <v>-15</v>
      </c>
      <c r="K34">
        <f t="shared" si="9"/>
        <v>1</v>
      </c>
      <c r="L34">
        <f t="shared" si="9"/>
        <v>1.0846522890932808</v>
      </c>
      <c r="M34">
        <f t="shared" si="9"/>
        <v>1.1764705882352942</v>
      </c>
      <c r="N34">
        <f t="shared" si="9"/>
        <v>1.2760615165803304</v>
      </c>
      <c r="O34">
        <f t="shared" si="9"/>
        <v>1.3398183875466871</v>
      </c>
      <c r="P34">
        <f t="shared" si="9"/>
        <v>1.3840830449826991</v>
      </c>
      <c r="Q34">
        <f t="shared" si="9"/>
        <v>1.501248843035683</v>
      </c>
      <c r="R34">
        <f t="shared" si="9"/>
        <v>1.628332994097293</v>
      </c>
    </row>
    <row r="35" spans="1:18" x14ac:dyDescent="0.25">
      <c r="A35">
        <v>15.5</v>
      </c>
      <c r="B35">
        <f t="shared" si="0"/>
        <v>1</v>
      </c>
      <c r="C35">
        <f t="shared" si="8"/>
        <v>0.93048421039847085</v>
      </c>
      <c r="D35">
        <f t="shared" si="8"/>
        <v>0.86580086580086579</v>
      </c>
      <c r="E35">
        <f t="shared" si="8"/>
        <v>0.80561403497703099</v>
      </c>
      <c r="F35">
        <f t="shared" si="8"/>
        <v>0.7715293083188608</v>
      </c>
      <c r="G35">
        <f t="shared" si="8"/>
        <v>0.74961113922152878</v>
      </c>
      <c r="H35">
        <f t="shared" si="8"/>
        <v>0.69750132898444239</v>
      </c>
      <c r="I35">
        <f t="shared" si="8"/>
        <v>0.64901397335197297</v>
      </c>
      <c r="J35">
        <f t="shared" si="5"/>
        <v>-15.5</v>
      </c>
      <c r="K35">
        <f t="shared" si="9"/>
        <v>1</v>
      </c>
      <c r="L35">
        <f t="shared" si="9"/>
        <v>1.0878565864408423</v>
      </c>
      <c r="M35">
        <f t="shared" si="9"/>
        <v>1.1834319526627219</v>
      </c>
      <c r="N35">
        <f t="shared" si="9"/>
        <v>1.2874042443086893</v>
      </c>
      <c r="O35">
        <f t="shared" si="9"/>
        <v>1.3541224050133152</v>
      </c>
      <c r="P35">
        <f t="shared" si="9"/>
        <v>1.400511186583103</v>
      </c>
      <c r="Q35">
        <f t="shared" si="9"/>
        <v>1.523555318708508</v>
      </c>
      <c r="R35">
        <f t="shared" si="9"/>
        <v>1.6574096882640272</v>
      </c>
    </row>
    <row r="36" spans="1:18" x14ac:dyDescent="0.25">
      <c r="A36">
        <v>16</v>
      </c>
      <c r="B36">
        <f t="shared" si="0"/>
        <v>1</v>
      </c>
      <c r="C36">
        <f t="shared" si="8"/>
        <v>0.9284766908852593</v>
      </c>
      <c r="D36">
        <f t="shared" si="8"/>
        <v>0.86206896551724144</v>
      </c>
      <c r="E36">
        <f t="shared" si="8"/>
        <v>0.80041094041832705</v>
      </c>
      <c r="F36">
        <f t="shared" si="8"/>
        <v>0.76555362872948807</v>
      </c>
      <c r="G36">
        <f t="shared" si="8"/>
        <v>0.74316290130796681</v>
      </c>
      <c r="H36">
        <f t="shared" si="8"/>
        <v>0.69000943139510962</v>
      </c>
      <c r="I36">
        <f t="shared" si="8"/>
        <v>0.64065767354135073</v>
      </c>
      <c r="J36">
        <f t="shared" si="5"/>
        <v>-16</v>
      </c>
      <c r="K36">
        <f t="shared" si="9"/>
        <v>1</v>
      </c>
      <c r="L36">
        <f t="shared" si="9"/>
        <v>1.0910894511799618</v>
      </c>
      <c r="M36">
        <f t="shared" si="9"/>
        <v>1.1904761904761905</v>
      </c>
      <c r="N36">
        <f t="shared" si="9"/>
        <v>1.2989160133094784</v>
      </c>
      <c r="O36">
        <f t="shared" si="9"/>
        <v>1.3686653896081491</v>
      </c>
      <c r="P36">
        <f t="shared" si="9"/>
        <v>1.4172335600907029</v>
      </c>
      <c r="Q36">
        <f t="shared" si="9"/>
        <v>1.5463285872731887</v>
      </c>
      <c r="R36">
        <f t="shared" si="9"/>
        <v>1.6871828096317891</v>
      </c>
    </row>
    <row r="37" spans="1:18" x14ac:dyDescent="0.25">
      <c r="A37">
        <v>16.5</v>
      </c>
      <c r="B37">
        <f t="shared" ref="B37:I54" si="10">(1/(1+($A37/100)))^B$3</f>
        <v>1</v>
      </c>
      <c r="C37">
        <f t="shared" si="10"/>
        <v>0.92648210922415897</v>
      </c>
      <c r="D37">
        <f t="shared" si="10"/>
        <v>0.85836909871244638</v>
      </c>
      <c r="E37">
        <f t="shared" si="10"/>
        <v>0.79526361306794757</v>
      </c>
      <c r="F37">
        <f t="shared" si="10"/>
        <v>0.75964963647760642</v>
      </c>
      <c r="G37">
        <f t="shared" si="10"/>
        <v>0.73679750962441748</v>
      </c>
      <c r="H37">
        <f t="shared" si="10"/>
        <v>0.68262971078793788</v>
      </c>
      <c r="I37">
        <f t="shared" si="10"/>
        <v>0.63244421426988628</v>
      </c>
      <c r="J37">
        <f t="shared" si="5"/>
        <v>-16.5</v>
      </c>
      <c r="K37">
        <f t="shared" si="9"/>
        <v>1</v>
      </c>
      <c r="L37">
        <f t="shared" si="9"/>
        <v>1.0943513103291655</v>
      </c>
      <c r="M37">
        <f t="shared" si="9"/>
        <v>1.1976047904191618</v>
      </c>
      <c r="N37">
        <f t="shared" si="9"/>
        <v>1.3106003716516956</v>
      </c>
      <c r="O37">
        <f t="shared" si="9"/>
        <v>1.3834527918998307</v>
      </c>
      <c r="P37">
        <f t="shared" si="9"/>
        <v>1.4342572340349244</v>
      </c>
      <c r="Q37">
        <f t="shared" si="9"/>
        <v>1.5695812834152043</v>
      </c>
      <c r="R37">
        <f t="shared" si="9"/>
        <v>1.7176733341735624</v>
      </c>
    </row>
    <row r="38" spans="1:18" x14ac:dyDescent="0.25">
      <c r="A38">
        <v>17</v>
      </c>
      <c r="B38">
        <f t="shared" si="10"/>
        <v>1</v>
      </c>
      <c r="C38">
        <f t="shared" si="10"/>
        <v>0.92450032704204854</v>
      </c>
      <c r="D38">
        <f t="shared" si="10"/>
        <v>0.85470085470085477</v>
      </c>
      <c r="E38">
        <f t="shared" si="10"/>
        <v>0.79017121969405868</v>
      </c>
      <c r="F38">
        <f t="shared" si="10"/>
        <v>0.7538161694033062</v>
      </c>
      <c r="G38">
        <f t="shared" si="10"/>
        <v>0.73051355102637161</v>
      </c>
      <c r="H38">
        <f t="shared" si="10"/>
        <v>0.67536001683252878</v>
      </c>
      <c r="I38">
        <f t="shared" si="10"/>
        <v>0.62437055643279626</v>
      </c>
      <c r="J38">
        <f t="shared" si="5"/>
        <v>-17</v>
      </c>
      <c r="K38">
        <f t="shared" si="9"/>
        <v>1</v>
      </c>
      <c r="L38">
        <f t="shared" si="9"/>
        <v>1.0976425998969035</v>
      </c>
      <c r="M38">
        <f t="shared" si="9"/>
        <v>1.2048192771084338</v>
      </c>
      <c r="N38">
        <f t="shared" si="9"/>
        <v>1.3224609637312092</v>
      </c>
      <c r="O38">
        <f t="shared" si="9"/>
        <v>1.398490220442302</v>
      </c>
      <c r="P38">
        <f t="shared" si="9"/>
        <v>1.4515894904920892</v>
      </c>
      <c r="Q38">
        <f t="shared" si="9"/>
        <v>1.5933264623267582</v>
      </c>
      <c r="R38">
        <f t="shared" si="9"/>
        <v>1.7489030005928787</v>
      </c>
    </row>
    <row r="39" spans="1:18" x14ac:dyDescent="0.25">
      <c r="A39">
        <v>17.5</v>
      </c>
      <c r="B39">
        <f t="shared" si="10"/>
        <v>1</v>
      </c>
      <c r="C39">
        <f t="shared" si="10"/>
        <v>0.92253120802888511</v>
      </c>
      <c r="D39">
        <f t="shared" si="10"/>
        <v>0.85106382978723405</v>
      </c>
      <c r="E39">
        <f t="shared" si="10"/>
        <v>0.78513294300330649</v>
      </c>
      <c r="F39">
        <f t="shared" si="10"/>
        <v>0.74805208904390852</v>
      </c>
      <c r="G39">
        <f t="shared" si="10"/>
        <v>0.72430964237211404</v>
      </c>
      <c r="H39">
        <f t="shared" si="10"/>
        <v>0.66819824936451611</v>
      </c>
      <c r="I39">
        <f t="shared" si="10"/>
        <v>0.61643373818903324</v>
      </c>
      <c r="J39">
        <f t="shared" si="5"/>
        <v>-17.5</v>
      </c>
      <c r="K39">
        <f t="shared" si="9"/>
        <v>1</v>
      </c>
      <c r="L39">
        <f t="shared" si="9"/>
        <v>1.1009637651263606</v>
      </c>
      <c r="M39">
        <f t="shared" si="9"/>
        <v>1.2121212121212122</v>
      </c>
      <c r="N39">
        <f t="shared" si="9"/>
        <v>1.3345015334864978</v>
      </c>
      <c r="O39">
        <f t="shared" si="9"/>
        <v>1.4137834473416333</v>
      </c>
      <c r="P39">
        <f t="shared" si="9"/>
        <v>1.4692378328741966</v>
      </c>
      <c r="Q39">
        <f t="shared" si="9"/>
        <v>1.6175776163472702</v>
      </c>
      <c r="R39">
        <f t="shared" si="9"/>
        <v>1.7808943428778141</v>
      </c>
    </row>
    <row r="40" spans="1:18" x14ac:dyDescent="0.25">
      <c r="A40">
        <v>18</v>
      </c>
      <c r="B40">
        <f t="shared" si="10"/>
        <v>1</v>
      </c>
      <c r="C40">
        <f t="shared" si="10"/>
        <v>0.9205746178983234</v>
      </c>
      <c r="D40">
        <f t="shared" si="10"/>
        <v>0.84745762711864414</v>
      </c>
      <c r="E40">
        <f t="shared" si="10"/>
        <v>0.7801479812697657</v>
      </c>
      <c r="F40">
        <f t="shared" si="10"/>
        <v>0.7423562800525666</v>
      </c>
      <c r="G40">
        <f t="shared" si="10"/>
        <v>0.71818442976156294</v>
      </c>
      <c r="H40">
        <f t="shared" si="10"/>
        <v>0.66114235700827606</v>
      </c>
      <c r="I40">
        <f t="shared" si="10"/>
        <v>0.60863087267929072</v>
      </c>
      <c r="J40">
        <f t="shared" si="5"/>
        <v>-18</v>
      </c>
      <c r="K40">
        <f t="shared" si="9"/>
        <v>1</v>
      </c>
      <c r="L40">
        <f t="shared" si="9"/>
        <v>1.1043152607484654</v>
      </c>
      <c r="M40">
        <f t="shared" si="9"/>
        <v>1.2195121951219512</v>
      </c>
      <c r="N40">
        <f t="shared" si="9"/>
        <v>1.3467259277420309</v>
      </c>
      <c r="O40">
        <f t="shared" si="9"/>
        <v>1.4293384140542285</v>
      </c>
      <c r="P40">
        <f t="shared" si="9"/>
        <v>1.4872099940511601</v>
      </c>
      <c r="Q40">
        <f t="shared" si="9"/>
        <v>1.6423486923683304</v>
      </c>
      <c r="R40">
        <f t="shared" si="9"/>
        <v>1.8136707244526342</v>
      </c>
    </row>
    <row r="41" spans="1:18" x14ac:dyDescent="0.25">
      <c r="A41">
        <v>18.5</v>
      </c>
      <c r="B41">
        <f t="shared" si="10"/>
        <v>1</v>
      </c>
      <c r="C41">
        <f t="shared" si="10"/>
        <v>0.91863042434925068</v>
      </c>
      <c r="D41">
        <f t="shared" si="10"/>
        <v>0.8438818565400843</v>
      </c>
      <c r="E41">
        <f t="shared" si="10"/>
        <v>0.77521554797405112</v>
      </c>
      <c r="F41">
        <f t="shared" si="10"/>
        <v>0.73672764963351889</v>
      </c>
      <c r="G41">
        <f t="shared" si="10"/>
        <v>0.71213658779753941</v>
      </c>
      <c r="H41">
        <f t="shared" si="10"/>
        <v>0.65419033584308106</v>
      </c>
      <c r="I41">
        <f t="shared" si="10"/>
        <v>0.60095914582070831</v>
      </c>
      <c r="J41">
        <f t="shared" si="5"/>
        <v>-18.5</v>
      </c>
      <c r="K41">
        <f t="shared" ref="K41:R51" si="11">(1/(1+($J41/100)))^K$3</f>
        <v>1</v>
      </c>
      <c r="L41">
        <f t="shared" si="11"/>
        <v>1.1076975512434226</v>
      </c>
      <c r="M41">
        <f t="shared" si="11"/>
        <v>1.2269938650306749</v>
      </c>
      <c r="N41">
        <f t="shared" si="11"/>
        <v>1.3591380996851812</v>
      </c>
      <c r="O41">
        <f t="shared" si="11"/>
        <v>1.4451612374275116</v>
      </c>
      <c r="P41">
        <f t="shared" si="11"/>
        <v>1.505513944822914</v>
      </c>
      <c r="Q41">
        <f t="shared" si="11"/>
        <v>1.6676541100431672</v>
      </c>
      <c r="R41">
        <f t="shared" si="11"/>
        <v>1.8472563740158454</v>
      </c>
    </row>
    <row r="42" spans="1:18" x14ac:dyDescent="0.25">
      <c r="A42">
        <v>19</v>
      </c>
      <c r="B42">
        <f t="shared" si="10"/>
        <v>1</v>
      </c>
      <c r="C42">
        <f t="shared" si="10"/>
        <v>0.91669849702821127</v>
      </c>
      <c r="D42">
        <f t="shared" si="10"/>
        <v>0.84033613445378152</v>
      </c>
      <c r="E42">
        <f t="shared" si="10"/>
        <v>0.77033487145227841</v>
      </c>
      <c r="F42">
        <f t="shared" si="10"/>
        <v>0.73116512699345304</v>
      </c>
      <c r="G42">
        <f t="shared" si="10"/>
        <v>0.70616481886872395</v>
      </c>
      <c r="H42">
        <f t="shared" si="10"/>
        <v>0.64734022811115832</v>
      </c>
      <c r="I42">
        <f t="shared" si="10"/>
        <v>0.59341581417539824</v>
      </c>
      <c r="J42">
        <f t="shared" si="5"/>
        <v>-19</v>
      </c>
      <c r="K42">
        <f t="shared" si="11"/>
        <v>1</v>
      </c>
      <c r="L42">
        <f t="shared" si="11"/>
        <v>1.1111111111111112</v>
      </c>
      <c r="M42">
        <f t="shared" si="11"/>
        <v>1.2345679012345678</v>
      </c>
      <c r="N42">
        <f t="shared" si="11"/>
        <v>1.371742112482853</v>
      </c>
      <c r="O42">
        <f t="shared" si="11"/>
        <v>1.4612582159947913</v>
      </c>
      <c r="P42">
        <f t="shared" si="11"/>
        <v>1.5241579027587255</v>
      </c>
      <c r="Q42">
        <f t="shared" si="11"/>
        <v>1.6935087808430285</v>
      </c>
      <c r="R42">
        <f t="shared" si="11"/>
        <v>1.8816764231589203</v>
      </c>
    </row>
    <row r="43" spans="1:18" x14ac:dyDescent="0.25">
      <c r="A43">
        <v>19.5</v>
      </c>
      <c r="B43">
        <f t="shared" si="10"/>
        <v>1</v>
      </c>
      <c r="C43">
        <f t="shared" si="10"/>
        <v>0.91477870749269652</v>
      </c>
      <c r="D43">
        <f t="shared" si="10"/>
        <v>0.83682008368200833</v>
      </c>
      <c r="E43">
        <f t="shared" si="10"/>
        <v>0.76550519455455768</v>
      </c>
      <c r="F43">
        <f t="shared" si="10"/>
        <v>0.72566766280844908</v>
      </c>
      <c r="G43">
        <f t="shared" si="10"/>
        <v>0.70026785245356338</v>
      </c>
      <c r="H43">
        <f t="shared" si="10"/>
        <v>0.64059012096615697</v>
      </c>
      <c r="I43">
        <f t="shared" si="10"/>
        <v>0.58599820289001114</v>
      </c>
      <c r="J43">
        <f t="shared" si="5"/>
        <v>-19.5</v>
      </c>
      <c r="K43">
        <f t="shared" si="11"/>
        <v>1</v>
      </c>
      <c r="L43">
        <f t="shared" si="11"/>
        <v>1.1145564251507056</v>
      </c>
      <c r="M43">
        <f t="shared" si="11"/>
        <v>1.2422360248447206</v>
      </c>
      <c r="N43">
        <f t="shared" si="11"/>
        <v>1.384542143044355</v>
      </c>
      <c r="O43">
        <f t="shared" si="11"/>
        <v>1.4776358365366595</v>
      </c>
      <c r="P43">
        <f t="shared" si="11"/>
        <v>1.5431503414220133</v>
      </c>
      <c r="Q43">
        <f t="shared" si="11"/>
        <v>1.7199281280054102</v>
      </c>
      <c r="R43">
        <f t="shared" si="11"/>
        <v>1.9169569458658553</v>
      </c>
    </row>
    <row r="44" spans="1:18" x14ac:dyDescent="0.25">
      <c r="A44">
        <v>20</v>
      </c>
      <c r="B44">
        <f t="shared" si="10"/>
        <v>1</v>
      </c>
      <c r="C44">
        <f t="shared" si="10"/>
        <v>0.9128709291752769</v>
      </c>
      <c r="D44">
        <f t="shared" si="10"/>
        <v>0.83333333333333337</v>
      </c>
      <c r="E44">
        <f t="shared" si="10"/>
        <v>0.7607257743127307</v>
      </c>
      <c r="F44">
        <f t="shared" si="10"/>
        <v>0.72023422870600562</v>
      </c>
      <c r="G44">
        <f t="shared" si="10"/>
        <v>0.69444444444444453</v>
      </c>
      <c r="H44">
        <f t="shared" si="10"/>
        <v>0.63393814526060899</v>
      </c>
      <c r="I44">
        <f t="shared" si="10"/>
        <v>0.57870370370370383</v>
      </c>
      <c r="J44">
        <f t="shared" si="5"/>
        <v>-20</v>
      </c>
      <c r="K44">
        <f t="shared" si="11"/>
        <v>1</v>
      </c>
      <c r="L44">
        <f t="shared" si="11"/>
        <v>1.1180339887498949</v>
      </c>
      <c r="M44">
        <f t="shared" si="11"/>
        <v>1.25</v>
      </c>
      <c r="N44">
        <f t="shared" si="11"/>
        <v>1.3975424859373686</v>
      </c>
      <c r="O44">
        <f t="shared" si="11"/>
        <v>1.4943007809219329</v>
      </c>
      <c r="P44">
        <f t="shared" si="11"/>
        <v>1.5625</v>
      </c>
      <c r="Q44">
        <f t="shared" si="11"/>
        <v>1.7469281074217107</v>
      </c>
      <c r="R44">
        <f t="shared" si="11"/>
        <v>1.953125</v>
      </c>
    </row>
    <row r="45" spans="1:18" x14ac:dyDescent="0.25">
      <c r="A45">
        <v>20.5</v>
      </c>
      <c r="B45">
        <f t="shared" si="10"/>
        <v>1</v>
      </c>
      <c r="C45">
        <f t="shared" si="10"/>
        <v>0.9109750373485539</v>
      </c>
      <c r="D45">
        <f t="shared" si="10"/>
        <v>0.82987551867219911</v>
      </c>
      <c r="E45">
        <f t="shared" si="10"/>
        <v>0.75599588161705711</v>
      </c>
      <c r="F45">
        <f t="shared" si="10"/>
        <v>0.71486381676165267</v>
      </c>
      <c r="G45">
        <f t="shared" si="10"/>
        <v>0.68869337649145146</v>
      </c>
      <c r="H45">
        <f t="shared" si="10"/>
        <v>0.6273824743710017</v>
      </c>
      <c r="I45">
        <f t="shared" si="10"/>
        <v>0.5715297730219514</v>
      </c>
      <c r="J45">
        <f t="shared" si="5"/>
        <v>-20.5</v>
      </c>
      <c r="K45">
        <f t="shared" si="11"/>
        <v>1</v>
      </c>
      <c r="L45">
        <f t="shared" si="11"/>
        <v>1.1215443081840886</v>
      </c>
      <c r="M45">
        <f t="shared" si="11"/>
        <v>1.2578616352201257</v>
      </c>
      <c r="N45">
        <f t="shared" si="11"/>
        <v>1.4107475574642623</v>
      </c>
      <c r="O45">
        <f t="shared" si="11"/>
        <v>1.5112599332419063</v>
      </c>
      <c r="P45">
        <f t="shared" si="11"/>
        <v>1.5822158933586485</v>
      </c>
      <c r="Q45">
        <f t="shared" si="11"/>
        <v>1.7745252295147953</v>
      </c>
      <c r="R45">
        <f t="shared" si="11"/>
        <v>1.9902086708913818</v>
      </c>
    </row>
    <row r="46" spans="1:18" x14ac:dyDescent="0.25">
      <c r="A46">
        <v>21</v>
      </c>
      <c r="B46">
        <f t="shared" si="10"/>
        <v>1</v>
      </c>
      <c r="C46">
        <f t="shared" si="10"/>
        <v>0.90909090909090906</v>
      </c>
      <c r="D46">
        <f t="shared" si="10"/>
        <v>0.82644628099173556</v>
      </c>
      <c r="E46">
        <f t="shared" si="10"/>
        <v>0.75131480090157776</v>
      </c>
      <c r="F46">
        <f t="shared" si="10"/>
        <v>0.70955543900968832</v>
      </c>
      <c r="G46">
        <f t="shared" si="10"/>
        <v>0.68301345536507074</v>
      </c>
      <c r="H46">
        <f t="shared" si="10"/>
        <v>0.62092132305915515</v>
      </c>
      <c r="I46">
        <f t="shared" si="10"/>
        <v>0.56447393005377744</v>
      </c>
      <c r="J46">
        <f t="shared" si="5"/>
        <v>-21</v>
      </c>
      <c r="K46">
        <f t="shared" si="11"/>
        <v>1</v>
      </c>
      <c r="L46">
        <f t="shared" si="11"/>
        <v>1.125087900926024</v>
      </c>
      <c r="M46">
        <f t="shared" si="11"/>
        <v>1.2658227848101264</v>
      </c>
      <c r="N46">
        <f t="shared" si="11"/>
        <v>1.4241618999063592</v>
      </c>
      <c r="O46">
        <f t="shared" si="11"/>
        <v>1.5285203872524138</v>
      </c>
      <c r="P46">
        <f t="shared" si="11"/>
        <v>1.6023073225444637</v>
      </c>
      <c r="Q46">
        <f t="shared" si="11"/>
        <v>1.8027365821599481</v>
      </c>
      <c r="R46">
        <f t="shared" si="11"/>
        <v>2.0282371171448905</v>
      </c>
    </row>
    <row r="47" spans="1:18" x14ac:dyDescent="0.25">
      <c r="A47">
        <v>21.5</v>
      </c>
      <c r="B47">
        <f t="shared" si="10"/>
        <v>1</v>
      </c>
      <c r="C47">
        <f t="shared" si="10"/>
        <v>0.90721842325302893</v>
      </c>
      <c r="D47">
        <f t="shared" si="10"/>
        <v>0.82304526748971185</v>
      </c>
      <c r="E47">
        <f t="shared" si="10"/>
        <v>0.74668182983788378</v>
      </c>
      <c r="F47">
        <f t="shared" si="10"/>
        <v>0.70430812696758249</v>
      </c>
      <c r="G47">
        <f t="shared" si="10"/>
        <v>0.6774035123372113</v>
      </c>
      <c r="H47">
        <f t="shared" si="10"/>
        <v>0.61455294636862856</v>
      </c>
      <c r="I47">
        <f t="shared" si="10"/>
        <v>0.55753375501005042</v>
      </c>
      <c r="J47">
        <f t="shared" si="5"/>
        <v>-21.5</v>
      </c>
      <c r="K47">
        <f t="shared" si="11"/>
        <v>1</v>
      </c>
      <c r="L47">
        <f t="shared" si="11"/>
        <v>1.1286652959662007</v>
      </c>
      <c r="M47">
        <f t="shared" si="11"/>
        <v>1.2738853503184713</v>
      </c>
      <c r="N47">
        <f t="shared" si="11"/>
        <v>1.4377901859442046</v>
      </c>
      <c r="O47">
        <f t="shared" si="11"/>
        <v>1.5460894541390418</v>
      </c>
      <c r="P47">
        <f t="shared" si="11"/>
        <v>1.6227838857560142</v>
      </c>
      <c r="Q47">
        <f t="shared" si="11"/>
        <v>1.8315798547059929</v>
      </c>
      <c r="R47">
        <f t="shared" si="11"/>
        <v>2.0672406187974701</v>
      </c>
    </row>
    <row r="48" spans="1:18" x14ac:dyDescent="0.25">
      <c r="A48">
        <v>22</v>
      </c>
      <c r="B48">
        <f t="shared" si="10"/>
        <v>1</v>
      </c>
      <c r="C48">
        <f t="shared" si="10"/>
        <v>0.90535746042518528</v>
      </c>
      <c r="D48">
        <f t="shared" si="10"/>
        <v>0.81967213114754101</v>
      </c>
      <c r="E48">
        <f t="shared" si="10"/>
        <v>0.74209627903703712</v>
      </c>
      <c r="F48">
        <f t="shared" si="10"/>
        <v>0.69912093117361473</v>
      </c>
      <c r="G48">
        <f t="shared" si="10"/>
        <v>0.67186240257995167</v>
      </c>
      <c r="H48">
        <f t="shared" si="10"/>
        <v>0.60827563855494848</v>
      </c>
      <c r="I48">
        <f t="shared" si="10"/>
        <v>0.55070688736061613</v>
      </c>
      <c r="J48">
        <f t="shared" si="5"/>
        <v>-22</v>
      </c>
      <c r="K48">
        <f t="shared" si="11"/>
        <v>1</v>
      </c>
      <c r="L48">
        <f t="shared" si="11"/>
        <v>1.1322770341445958</v>
      </c>
      <c r="M48">
        <f t="shared" si="11"/>
        <v>1.2820512820512819</v>
      </c>
      <c r="N48">
        <f t="shared" si="11"/>
        <v>1.451637223262302</v>
      </c>
      <c r="O48">
        <f t="shared" si="11"/>
        <v>1.5639746706216875</v>
      </c>
      <c r="P48">
        <f t="shared" si="11"/>
        <v>1.6436554898093356</v>
      </c>
      <c r="Q48">
        <f t="shared" si="11"/>
        <v>1.8610733631567975</v>
      </c>
      <c r="R48">
        <f t="shared" si="11"/>
        <v>2.1072506279606866</v>
      </c>
    </row>
    <row r="49" spans="1:18" x14ac:dyDescent="0.25">
      <c r="A49">
        <v>22.5</v>
      </c>
      <c r="B49">
        <f t="shared" si="10"/>
        <v>1</v>
      </c>
      <c r="C49">
        <f t="shared" si="10"/>
        <v>0.90350790290525118</v>
      </c>
      <c r="D49">
        <f t="shared" si="10"/>
        <v>0.81632653061224481</v>
      </c>
      <c r="E49">
        <f t="shared" si="10"/>
        <v>0.73755747175938857</v>
      </c>
      <c r="F49">
        <f t="shared" si="10"/>
        <v>0.69399292073732188</v>
      </c>
      <c r="G49">
        <f t="shared" si="10"/>
        <v>0.66638900458142425</v>
      </c>
      <c r="H49">
        <f t="shared" si="10"/>
        <v>0.60208773204848043</v>
      </c>
      <c r="I49">
        <f t="shared" si="10"/>
        <v>0.54399102414810141</v>
      </c>
      <c r="J49">
        <f t="shared" si="5"/>
        <v>-22.5</v>
      </c>
      <c r="K49">
        <f t="shared" si="11"/>
        <v>1</v>
      </c>
      <c r="L49">
        <f t="shared" si="11"/>
        <v>1.1359236684941296</v>
      </c>
      <c r="M49">
        <f t="shared" si="11"/>
        <v>1.2903225806451613</v>
      </c>
      <c r="N49">
        <f t="shared" si="11"/>
        <v>1.4657079593472639</v>
      </c>
      <c r="O49">
        <f t="shared" si="11"/>
        <v>1.5821838074155863</v>
      </c>
      <c r="P49">
        <f t="shared" si="11"/>
        <v>1.6649323621227887</v>
      </c>
      <c r="Q49">
        <f t="shared" si="11"/>
        <v>1.8912360765771148</v>
      </c>
      <c r="R49">
        <f t="shared" si="11"/>
        <v>2.1482998220939207</v>
      </c>
    </row>
    <row r="50" spans="1:18" x14ac:dyDescent="0.25">
      <c r="A50">
        <v>23</v>
      </c>
      <c r="B50">
        <f t="shared" si="10"/>
        <v>1</v>
      </c>
      <c r="C50">
        <f t="shared" si="10"/>
        <v>0.90166963466743233</v>
      </c>
      <c r="D50">
        <f t="shared" si="10"/>
        <v>0.81300813008130079</v>
      </c>
      <c r="E50">
        <f t="shared" si="10"/>
        <v>0.73306474363205876</v>
      </c>
      <c r="F50">
        <f t="shared" si="10"/>
        <v>0.68892318290235499</v>
      </c>
      <c r="G50">
        <f t="shared" si="10"/>
        <v>0.66098221957829328</v>
      </c>
      <c r="H50">
        <f t="shared" si="10"/>
        <v>0.59598759644882826</v>
      </c>
      <c r="I50">
        <f t="shared" si="10"/>
        <v>0.53738391835633603</v>
      </c>
      <c r="J50">
        <f t="shared" si="5"/>
        <v>-23</v>
      </c>
      <c r="K50">
        <f t="shared" si="11"/>
        <v>1</v>
      </c>
      <c r="L50">
        <f t="shared" si="11"/>
        <v>1.1396057645963795</v>
      </c>
      <c r="M50">
        <f t="shared" si="11"/>
        <v>1.2987012987012987</v>
      </c>
      <c r="N50">
        <f t="shared" si="11"/>
        <v>1.4800074864888046</v>
      </c>
      <c r="O50">
        <f t="shared" si="11"/>
        <v>1.6007248780669052</v>
      </c>
      <c r="P50">
        <f t="shared" si="11"/>
        <v>1.6866250632484399</v>
      </c>
      <c r="Q50">
        <f t="shared" si="11"/>
        <v>1.9220876447906552</v>
      </c>
      <c r="R50">
        <f t="shared" si="11"/>
        <v>2.190422160062909</v>
      </c>
    </row>
    <row r="51" spans="1:18" x14ac:dyDescent="0.25">
      <c r="A51">
        <v>23.5</v>
      </c>
      <c r="B51">
        <f t="shared" si="10"/>
        <v>1</v>
      </c>
      <c r="C51">
        <f t="shared" si="10"/>
        <v>0.89984254133169517</v>
      </c>
      <c r="D51">
        <f t="shared" si="10"/>
        <v>0.80971659919028349</v>
      </c>
      <c r="E51">
        <f t="shared" si="10"/>
        <v>0.72861744237384229</v>
      </c>
      <c r="F51">
        <f t="shared" si="10"/>
        <v>0.68391082262134761</v>
      </c>
      <c r="G51">
        <f t="shared" si="10"/>
        <v>0.65564097100427821</v>
      </c>
      <c r="H51">
        <f t="shared" si="10"/>
        <v>0.58997363754966992</v>
      </c>
      <c r="I51">
        <f t="shared" si="10"/>
        <v>0.53088337733139945</v>
      </c>
      <c r="J51">
        <f t="shared" si="5"/>
        <v>-23.5</v>
      </c>
      <c r="K51">
        <f t="shared" si="11"/>
        <v>1</v>
      </c>
      <c r="L51">
        <f t="shared" si="11"/>
        <v>1.1433239009500589</v>
      </c>
      <c r="M51">
        <f t="shared" si="11"/>
        <v>1.3071895424836601</v>
      </c>
      <c r="N51">
        <f t="shared" si="11"/>
        <v>1.4945410469935412</v>
      </c>
      <c r="O51">
        <f t="shared" si="11"/>
        <v>1.6196061481820534</v>
      </c>
      <c r="P51">
        <f t="shared" si="11"/>
        <v>1.7087444999786408</v>
      </c>
      <c r="Q51">
        <f t="shared" si="11"/>
        <v>1.9536484274425374</v>
      </c>
      <c r="R51">
        <f t="shared" si="11"/>
        <v>2.23365294114855</v>
      </c>
    </row>
    <row r="52" spans="1:18" x14ac:dyDescent="0.25">
      <c r="A52">
        <v>24</v>
      </c>
      <c r="B52">
        <f t="shared" si="10"/>
        <v>1</v>
      </c>
      <c r="C52">
        <f t="shared" si="10"/>
        <v>0.89802651013387458</v>
      </c>
      <c r="D52">
        <f t="shared" si="10"/>
        <v>0.80645161290322587</v>
      </c>
      <c r="E52">
        <f t="shared" si="10"/>
        <v>0.7242149275273182</v>
      </c>
      <c r="F52">
        <f t="shared" si="10"/>
        <v>0.67895496214242523</v>
      </c>
      <c r="G52">
        <f t="shared" si="10"/>
        <v>0.65036420395421446</v>
      </c>
      <c r="H52">
        <f t="shared" si="10"/>
        <v>0.5840442963929986</v>
      </c>
      <c r="I52">
        <f t="shared" si="10"/>
        <v>0.52448726125339884</v>
      </c>
      <c r="J52">
        <f t="shared" si="5"/>
        <v>-24</v>
      </c>
      <c r="K52">
        <f t="shared" ref="K52:Q52" si="12">(1/(1+($J52/100)))^K$3</f>
        <v>1</v>
      </c>
      <c r="L52">
        <f t="shared" si="12"/>
        <v>1.1470786693528088</v>
      </c>
      <c r="M52">
        <f t="shared" si="12"/>
        <v>1.3157894736842106</v>
      </c>
      <c r="N52">
        <f t="shared" si="12"/>
        <v>1.5093140386221171</v>
      </c>
      <c r="O52">
        <f t="shared" si="12"/>
        <v>1.6388361450709585</v>
      </c>
      <c r="P52">
        <f t="shared" si="12"/>
        <v>1.7313019390581721</v>
      </c>
      <c r="Q52">
        <f t="shared" si="12"/>
        <v>1.9859395245027855</v>
      </c>
      <c r="R52">
        <f t="shared" ref="L52:R54" si="13">(1/(1+($J52/100)))^R$3</f>
        <v>2.2780288671818054</v>
      </c>
    </row>
    <row r="53" spans="1:18" x14ac:dyDescent="0.25">
      <c r="A53">
        <v>24.5</v>
      </c>
      <c r="B53">
        <f t="shared" si="10"/>
        <v>1</v>
      </c>
      <c r="C53">
        <f t="shared" si="10"/>
        <v>0.8962214298964416</v>
      </c>
      <c r="D53">
        <f t="shared" si="10"/>
        <v>0.80321285140562237</v>
      </c>
      <c r="E53">
        <f t="shared" si="10"/>
        <v>0.71985657019794491</v>
      </c>
      <c r="F53">
        <f t="shared" si="10"/>
        <v>0.67405474060698789</v>
      </c>
      <c r="G53">
        <f t="shared" si="10"/>
        <v>0.6451508846631504</v>
      </c>
      <c r="H53">
        <f t="shared" si="10"/>
        <v>0.57819804835176292</v>
      </c>
      <c r="I53">
        <f t="shared" si="10"/>
        <v>0.51819348165714885</v>
      </c>
      <c r="J53">
        <f t="shared" si="5"/>
        <v>-24.5</v>
      </c>
      <c r="K53">
        <f t="shared" ref="K53:K54" si="14">(1/(1+($J53/100)))^K$3</f>
        <v>1</v>
      </c>
      <c r="L53">
        <f t="shared" si="13"/>
        <v>1.150870675296872</v>
      </c>
      <c r="M53">
        <f t="shared" si="13"/>
        <v>1.3245033112582782</v>
      </c>
      <c r="N53">
        <f t="shared" si="13"/>
        <v>1.5243320202607578</v>
      </c>
      <c r="O53">
        <f t="shared" si="13"/>
        <v>1.6584236678257591</v>
      </c>
      <c r="P53">
        <f t="shared" si="13"/>
        <v>1.7543090215341435</v>
      </c>
      <c r="Q53">
        <f t="shared" si="13"/>
        <v>2.0189828082923946</v>
      </c>
      <c r="R53">
        <f t="shared" si="13"/>
        <v>2.3235881079922431</v>
      </c>
    </row>
    <row r="54" spans="1:18" x14ac:dyDescent="0.25">
      <c r="A54">
        <v>25</v>
      </c>
      <c r="B54">
        <f t="shared" si="10"/>
        <v>1</v>
      </c>
      <c r="C54">
        <f t="shared" si="10"/>
        <v>0.89442719099991586</v>
      </c>
      <c r="D54">
        <f t="shared" si="10"/>
        <v>0.8</v>
      </c>
      <c r="E54">
        <f t="shared" si="10"/>
        <v>0.71554175279993271</v>
      </c>
      <c r="F54">
        <f t="shared" si="10"/>
        <v>0.66920931365841496</v>
      </c>
      <c r="G54">
        <f t="shared" si="10"/>
        <v>0.64000000000000012</v>
      </c>
      <c r="H54">
        <f t="shared" si="10"/>
        <v>0.57243340223994621</v>
      </c>
      <c r="I54">
        <f t="shared" si="10"/>
        <v>0.51200000000000012</v>
      </c>
      <c r="J54">
        <f t="shared" si="5"/>
        <v>-25</v>
      </c>
      <c r="K54">
        <f t="shared" si="14"/>
        <v>1</v>
      </c>
      <c r="L54">
        <f t="shared" si="13"/>
        <v>1.1547005383792515</v>
      </c>
      <c r="M54">
        <f t="shared" si="13"/>
        <v>1.3333333333333333</v>
      </c>
      <c r="N54">
        <f t="shared" si="13"/>
        <v>1.5396007178390019</v>
      </c>
      <c r="O54">
        <f t="shared" si="13"/>
        <v>1.6783777978576033</v>
      </c>
      <c r="P54">
        <f t="shared" si="13"/>
        <v>1.7777777777777777</v>
      </c>
      <c r="Q54">
        <f t="shared" si="13"/>
        <v>2.0528009571186687</v>
      </c>
      <c r="R54">
        <f t="shared" si="13"/>
        <v>2.3703703703703702</v>
      </c>
    </row>
    <row r="55" spans="1:18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1:18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</row>
    <row r="57" spans="1:18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</row>
    <row r="58" spans="1:18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</row>
    <row r="59" spans="1:18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</row>
    <row r="60" spans="1:18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</row>
    <row r="61" spans="1:18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</row>
    <row r="62" spans="1:18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</row>
    <row r="63" spans="1:18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</row>
    <row r="64" spans="1:18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</row>
    <row r="65" spans="1:18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</row>
    <row r="66" spans="1:18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</row>
    <row r="67" spans="1:18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workbookViewId="0">
      <selection activeCell="F21" sqref="F21"/>
    </sheetView>
  </sheetViews>
  <sheetFormatPr defaultRowHeight="15" x14ac:dyDescent="0.25"/>
  <cols>
    <col min="2" max="2" width="10.28515625" customWidth="1"/>
    <col min="4" max="4" width="11.42578125" customWidth="1"/>
    <col min="8" max="8" width="11.28515625" customWidth="1"/>
    <col min="10" max="10" width="11.140625" customWidth="1"/>
    <col min="14" max="16" width="11.42578125" customWidth="1"/>
  </cols>
  <sheetData>
    <row r="1" spans="1:17" x14ac:dyDescent="0.25">
      <c r="A1" s="21" t="s">
        <v>34</v>
      </c>
      <c r="B1" s="3">
        <v>25</v>
      </c>
      <c r="C1" s="3" t="s">
        <v>45</v>
      </c>
      <c r="D1" s="3"/>
      <c r="E1" s="2"/>
      <c r="F1" s="3"/>
      <c r="G1" s="21" t="s">
        <v>35</v>
      </c>
      <c r="H1" s="3">
        <v>25</v>
      </c>
      <c r="I1" s="3" t="s">
        <v>45</v>
      </c>
      <c r="J1" s="3"/>
      <c r="K1" s="3"/>
      <c r="L1" s="3"/>
      <c r="M1" s="21" t="s">
        <v>36</v>
      </c>
      <c r="N1" s="3">
        <v>25</v>
      </c>
      <c r="O1" s="3" t="s">
        <v>45</v>
      </c>
    </row>
    <row r="2" spans="1:17" x14ac:dyDescent="0.25">
      <c r="E2" s="1"/>
    </row>
    <row r="3" spans="1:17" x14ac:dyDescent="0.25">
      <c r="A3" s="10" t="s">
        <v>37</v>
      </c>
      <c r="B3" s="10" t="s">
        <v>38</v>
      </c>
      <c r="C3" s="10" t="s">
        <v>39</v>
      </c>
      <c r="D3" s="10" t="s">
        <v>40</v>
      </c>
      <c r="E3" s="10" t="s">
        <v>41</v>
      </c>
      <c r="G3" s="10" t="s">
        <v>37</v>
      </c>
      <c r="H3" s="10" t="s">
        <v>38</v>
      </c>
      <c r="I3" s="10" t="s">
        <v>39</v>
      </c>
      <c r="J3" s="10" t="s">
        <v>40</v>
      </c>
      <c r="K3" s="10" t="s">
        <v>41</v>
      </c>
      <c r="M3" s="10" t="s">
        <v>37</v>
      </c>
      <c r="N3" s="10" t="s">
        <v>38</v>
      </c>
      <c r="O3" s="10" t="s">
        <v>39</v>
      </c>
      <c r="P3" s="10" t="s">
        <v>40</v>
      </c>
      <c r="Q3" s="10" t="s">
        <v>41</v>
      </c>
    </row>
    <row r="4" spans="1:17" x14ac:dyDescent="0.25">
      <c r="A4" s="10" t="s">
        <v>42</v>
      </c>
      <c r="B4" s="10" t="s">
        <v>43</v>
      </c>
      <c r="C4" s="10" t="s">
        <v>42</v>
      </c>
      <c r="D4" s="10" t="s">
        <v>43</v>
      </c>
      <c r="E4" s="10" t="s">
        <v>44</v>
      </c>
      <c r="G4" s="10" t="s">
        <v>42</v>
      </c>
      <c r="H4" s="10" t="s">
        <v>43</v>
      </c>
      <c r="I4" s="10" t="s">
        <v>42</v>
      </c>
      <c r="J4" s="10" t="s">
        <v>43</v>
      </c>
      <c r="K4" s="10" t="s">
        <v>44</v>
      </c>
      <c r="M4" s="10" t="s">
        <v>42</v>
      </c>
      <c r="N4" s="10" t="s">
        <v>43</v>
      </c>
      <c r="O4" s="10" t="s">
        <v>42</v>
      </c>
      <c r="P4" s="10" t="s">
        <v>43</v>
      </c>
      <c r="Q4" s="10" t="s">
        <v>44</v>
      </c>
    </row>
    <row r="5" spans="1:17" x14ac:dyDescent="0.25">
      <c r="A5" s="11">
        <v>1.0000000000000001E-5</v>
      </c>
      <c r="B5" s="12">
        <f>((5.6+0.27*$B$1-0.00015*$B$1^2)*$A5)-((2.36+0.099*$B$1)*($A5^(3/2))/(1+0.214*SQRT($A5)))</f>
        <v>1.2240970727415791E-4</v>
      </c>
      <c r="C5" s="11">
        <v>1.2400000000000001E-4</v>
      </c>
      <c r="D5" s="12">
        <f t="shared" ref="D5:D17" si="0">((5.6+0.27*$B$1-0.00015*$B$1^2)*$C5)-((2.36+0.099*$B$1)*($C5^(3/2))/(1+0.214*SQRT($C5)))</f>
        <v>1.5131146766792533E-3</v>
      </c>
      <c r="E5" s="13">
        <f>100*(B5-D5)/D5</f>
        <v>-91.910083937404963</v>
      </c>
      <c r="G5" s="14">
        <v>9.9999999999999995E-7</v>
      </c>
      <c r="H5" s="12">
        <f>((5.6+0.27*$B$1-0.00015*$B$1^2)*G5)-((2.36+0.099*$B$1)*(G5^(3/2))/(1+0.214*SQRT(G5)))</f>
        <v>1.2251416034468623E-5</v>
      </c>
      <c r="I5" s="15">
        <v>1.6699999999999999E-5</v>
      </c>
      <c r="J5" s="12">
        <f>((5.6+0.27*$B$1-0.00015*$B$1^2)*I5)-((2.36+0.099*$B$1)*(I5^(3/2))/(1+0.214*SQRT(I5)))</f>
        <v>2.0434969579827757E-4</v>
      </c>
      <c r="K5" s="13">
        <f>100*(H5-J5)/J5</f>
        <v>-94.004681050975222</v>
      </c>
      <c r="M5" s="14">
        <v>1.1000000000000001E-6</v>
      </c>
      <c r="N5" s="12">
        <f>((5.6+0.27*$B$1-0.00015*$B$1^2)*M5)-((2.36+0.099*$B$1)*(M5^(3/2))/(1+0.214*SQRT(M5)))</f>
        <v>1.3476298161834972E-5</v>
      </c>
      <c r="O5" s="16">
        <v>1.6699999999999999E-5</v>
      </c>
      <c r="P5" s="12">
        <f>((5.6+0.27*$B$1-0.00015*$B$1^2)*$O5)-((2.36+0.099*$B$1)*($O5^(3/2))/(1+0.214*SQRT($O5)))</f>
        <v>2.0434969579827757E-4</v>
      </c>
      <c r="Q5" s="13">
        <f>100*(N5-P5)/P5</f>
        <v>-93.40527613256738</v>
      </c>
    </row>
    <row r="6" spans="1:17" x14ac:dyDescent="0.25">
      <c r="A6" s="11">
        <v>3.0000000000000001E-5</v>
      </c>
      <c r="B6" s="12">
        <f t="shared" ref="B6:B17" si="1">((5.6+0.27*$B$1-0.00015*$B$1^2)*$A6)-((2.36+0.099*$B$1)*($A6^(3/2))/(1+0.214*SQRT($A6)))</f>
        <v>3.6689395856110806E-4</v>
      </c>
      <c r="C6" s="11">
        <v>1.47E-4</v>
      </c>
      <c r="D6" s="12">
        <f t="shared" si="0"/>
        <v>1.7930737255958235E-3</v>
      </c>
      <c r="E6" s="13">
        <f t="shared" ref="E6:E17" si="2">100*(B6-D6)/D6</f>
        <v>-79.538266981231217</v>
      </c>
      <c r="G6" s="14">
        <v>5.0000000000000004E-6</v>
      </c>
      <c r="H6" s="12">
        <f t="shared" ref="H6:H22" si="3">((5.6+0.27*$B$1-0.00015*$B$1^2)*G6)-((2.36+0.099*$B$1)*(G6^(3/2))/(1+0.214*SQRT(G6)))</f>
        <v>6.12272189115219E-5</v>
      </c>
      <c r="I6" s="17">
        <v>2.3499999999999999E-5</v>
      </c>
      <c r="J6" s="12">
        <f t="shared" ref="J6:J22" si="4">((5.6+0.27*$B$1-0.00015*$B$1^2)*$I6)-((2.36+0.099*$B$1)*($I6^(3/2))/(1+0.214*SQRT($I6)))</f>
        <v>2.8747164031078733E-4</v>
      </c>
      <c r="K6" s="13">
        <f t="shared" ref="K6:K22" si="5">100*(H6-J6)/J6</f>
        <v>-78.701475093220054</v>
      </c>
      <c r="M6" s="14">
        <v>5.2000000000000002E-6</v>
      </c>
      <c r="N6" s="12">
        <f t="shared" ref="N6:N22" si="6">((5.6+0.27*$B$1-0.00015*$B$1^2)*M6)-((2.36+0.099*$B$1)*(M6^(3/2))/(1+0.214*SQRT(M6)))</f>
        <v>6.3675195383295442E-5</v>
      </c>
      <c r="O6" s="18">
        <v>2.3499999999999999E-5</v>
      </c>
      <c r="P6" s="12">
        <f t="shared" ref="P6:P22" si="7">((5.6+0.27*$B$1-0.00015*$B$1^2)*$O6)-((2.36+0.099*$B$1)*($O6^(3/2))/(1+0.214*SQRT($O6)))</f>
        <v>2.8747164031078733E-4</v>
      </c>
      <c r="Q6" s="13">
        <f t="shared" ref="Q6:Q22" si="8">100*(N6-P6)/P6</f>
        <v>-77.849921016745938</v>
      </c>
    </row>
    <row r="7" spans="1:17" x14ac:dyDescent="0.25">
      <c r="A7" s="11">
        <v>1E-4</v>
      </c>
      <c r="B7" s="12">
        <f t="shared" si="1"/>
        <v>1.2208003248049173E-3</v>
      </c>
      <c r="C7" s="11">
        <v>1.3850000000000001E-4</v>
      </c>
      <c r="D7" s="12">
        <f t="shared" si="0"/>
        <v>1.6896296077158462E-3</v>
      </c>
      <c r="E7" s="13">
        <f t="shared" si="2"/>
        <v>-27.747459015276345</v>
      </c>
      <c r="G7" s="14">
        <v>3.0000000000000001E-5</v>
      </c>
      <c r="H7" s="12">
        <f t="shared" si="3"/>
        <v>3.6689395856110806E-4</v>
      </c>
      <c r="I7" s="17">
        <v>5.8499999999999999E-5</v>
      </c>
      <c r="J7" s="12">
        <f t="shared" si="4"/>
        <v>7.1483079279871303E-4</v>
      </c>
      <c r="K7" s="13">
        <f t="shared" si="5"/>
        <v>-48.67401317105535</v>
      </c>
      <c r="M7" s="14">
        <v>2.5000000000000001E-5</v>
      </c>
      <c r="N7" s="12">
        <f t="shared" si="6"/>
        <v>3.0580252099004064E-4</v>
      </c>
      <c r="O7" s="18">
        <v>5.8499999999999999E-5</v>
      </c>
      <c r="P7" s="12">
        <f t="shared" si="7"/>
        <v>7.1483079279871303E-4</v>
      </c>
      <c r="Q7" s="13">
        <f t="shared" si="8"/>
        <v>-57.220292680347555</v>
      </c>
    </row>
    <row r="8" spans="1:17" x14ac:dyDescent="0.25">
      <c r="A8" s="11">
        <v>2.9999999999999997E-4</v>
      </c>
      <c r="B8" s="12">
        <f t="shared" si="1"/>
        <v>3.6518443812455482E-3</v>
      </c>
      <c r="C8" s="11">
        <v>5.5599999999999996E-4</v>
      </c>
      <c r="D8" s="12">
        <f t="shared" si="0"/>
        <v>6.7514050180592098E-3</v>
      </c>
      <c r="E8" s="13">
        <f t="shared" si="2"/>
        <v>-45.909860666375415</v>
      </c>
      <c r="G8" s="14">
        <v>6.0000000000000002E-5</v>
      </c>
      <c r="H8" s="12">
        <f t="shared" si="3"/>
        <v>7.331316137822436E-4</v>
      </c>
      <c r="I8" s="17">
        <v>9.5000000000000005E-5</v>
      </c>
      <c r="J8" s="12">
        <f t="shared" si="4"/>
        <v>1.1598761223278703E-3</v>
      </c>
      <c r="K8" s="13">
        <f t="shared" si="5"/>
        <v>-36.792248786805857</v>
      </c>
      <c r="M8" s="14">
        <v>5.0000000000000002E-5</v>
      </c>
      <c r="N8" s="12">
        <f t="shared" si="6"/>
        <v>6.1110565217314136E-4</v>
      </c>
      <c r="O8" s="18">
        <v>9.5000000000000005E-5</v>
      </c>
      <c r="P8" s="12">
        <f t="shared" si="7"/>
        <v>1.1598761223278703E-3</v>
      </c>
      <c r="Q8" s="13">
        <f t="shared" si="8"/>
        <v>-47.312851742593608</v>
      </c>
    </row>
    <row r="9" spans="1:17" x14ac:dyDescent="0.25">
      <c r="A9" s="11">
        <v>1E-3</v>
      </c>
      <c r="B9" s="12">
        <f t="shared" si="1"/>
        <v>1.2104381610166078E-2</v>
      </c>
      <c r="C9" s="11">
        <v>1.06E-3</v>
      </c>
      <c r="D9" s="12">
        <f t="shared" si="0"/>
        <v>1.2825918366786825E-2</v>
      </c>
      <c r="E9" s="13">
        <f t="shared" si="2"/>
        <v>-5.6256147590116612</v>
      </c>
      <c r="G9" s="14">
        <v>2.5000000000000001E-4</v>
      </c>
      <c r="H9" s="12">
        <f t="shared" si="3"/>
        <v>3.0450149344407791E-3</v>
      </c>
      <c r="I9" s="17">
        <v>3.0299999999999999E-4</v>
      </c>
      <c r="J9" s="12">
        <f t="shared" si="4"/>
        <v>3.6882372028269085E-3</v>
      </c>
      <c r="K9" s="13">
        <f t="shared" si="5"/>
        <v>-17.439829192469546</v>
      </c>
      <c r="M9" s="14">
        <v>2.0000000000000001E-4</v>
      </c>
      <c r="N9" s="12">
        <f t="shared" si="6"/>
        <v>2.4376158175736483E-3</v>
      </c>
      <c r="O9" s="18">
        <v>3.0299999999999999E-4</v>
      </c>
      <c r="P9" s="12">
        <f t="shared" si="7"/>
        <v>3.6882372028269085E-3</v>
      </c>
      <c r="Q9" s="13">
        <f t="shared" si="8"/>
        <v>-33.90837726745724</v>
      </c>
    </row>
    <row r="10" spans="1:17" x14ac:dyDescent="0.25">
      <c r="A10" s="11">
        <v>3.0000000000000001E-3</v>
      </c>
      <c r="B10" s="12">
        <f t="shared" si="1"/>
        <v>3.5983482754042374E-2</v>
      </c>
      <c r="C10" s="15">
        <v>3.2136605386403152E-3</v>
      </c>
      <c r="D10" s="12">
        <f t="shared" si="0"/>
        <v>3.8517145889156994E-2</v>
      </c>
      <c r="E10" s="13">
        <f t="shared" si="2"/>
        <v>-6.5780137043536078</v>
      </c>
      <c r="G10" s="14">
        <v>2.9999999999999997E-4</v>
      </c>
      <c r="H10" s="12">
        <f t="shared" si="3"/>
        <v>3.6518443812455482E-3</v>
      </c>
      <c r="I10" s="17">
        <v>3.6499999999999998E-4</v>
      </c>
      <c r="J10" s="12">
        <f t="shared" si="4"/>
        <v>4.4399525562551475E-3</v>
      </c>
      <c r="K10" s="13">
        <f t="shared" si="5"/>
        <v>-17.750373793956136</v>
      </c>
      <c r="M10" s="14">
        <v>2.5000000000000001E-4</v>
      </c>
      <c r="N10" s="12">
        <f t="shared" si="6"/>
        <v>3.0450149344407791E-3</v>
      </c>
      <c r="O10" s="18">
        <v>3.6499999999999998E-4</v>
      </c>
      <c r="P10" s="12">
        <f t="shared" si="7"/>
        <v>4.4399525562551475E-3</v>
      </c>
      <c r="Q10" s="13">
        <f t="shared" si="8"/>
        <v>-31.41784972114478</v>
      </c>
    </row>
    <row r="11" spans="1:17" x14ac:dyDescent="0.25">
      <c r="A11" s="17">
        <v>0.01</v>
      </c>
      <c r="B11" s="12">
        <f t="shared" si="1"/>
        <v>0.11782880115527708</v>
      </c>
      <c r="C11" s="1">
        <v>1.09E-2</v>
      </c>
      <c r="D11" s="12">
        <f t="shared" si="0"/>
        <v>0.12821117184010319</v>
      </c>
      <c r="E11" s="13">
        <f t="shared" si="2"/>
        <v>-8.097867397838268</v>
      </c>
      <c r="G11" s="14">
        <v>6.9999999999999999E-4</v>
      </c>
      <c r="H11" s="12">
        <f t="shared" si="3"/>
        <v>8.4903336905619541E-3</v>
      </c>
      <c r="I11" s="17">
        <v>8.185E-4</v>
      </c>
      <c r="J11" s="12">
        <f t="shared" si="4"/>
        <v>9.919209236562929E-3</v>
      </c>
      <c r="K11" s="13">
        <f t="shared" si="5"/>
        <v>-14.405135650672994</v>
      </c>
      <c r="M11" s="14">
        <v>5.6999999999999998E-4</v>
      </c>
      <c r="N11" s="12">
        <f t="shared" si="6"/>
        <v>6.9205995575269581E-3</v>
      </c>
      <c r="O11" s="18">
        <v>8.185E-4</v>
      </c>
      <c r="P11" s="12">
        <f t="shared" si="7"/>
        <v>9.919209236562929E-3</v>
      </c>
      <c r="Q11" s="13">
        <f t="shared" si="8"/>
        <v>-30.230329933790252</v>
      </c>
    </row>
    <row r="12" spans="1:17" x14ac:dyDescent="0.25">
      <c r="A12" s="19">
        <v>0.03</v>
      </c>
      <c r="B12" s="12">
        <f t="shared" si="1"/>
        <v>0.34346204116282619</v>
      </c>
      <c r="C12" s="1">
        <v>3.09E-2</v>
      </c>
      <c r="D12" s="12">
        <f t="shared" si="0"/>
        <v>0.35340785383747453</v>
      </c>
      <c r="E12" s="13">
        <f t="shared" si="2"/>
        <v>-2.8142590965797334</v>
      </c>
      <c r="G12" s="14">
        <v>1.5E-3</v>
      </c>
      <c r="H12" s="12">
        <f t="shared" si="3"/>
        <v>1.8105795798596648E-2</v>
      </c>
      <c r="I12" s="17">
        <v>1.6999999999999999E-3</v>
      </c>
      <c r="J12" s="12">
        <f t="shared" si="4"/>
        <v>2.0499690433621369E-2</v>
      </c>
      <c r="K12" s="13">
        <f t="shared" si="5"/>
        <v>-11.677711147766965</v>
      </c>
      <c r="M12" s="14">
        <v>1.2999999999999999E-3</v>
      </c>
      <c r="N12" s="12">
        <f t="shared" si="6"/>
        <v>1.5708233311799033E-2</v>
      </c>
      <c r="O12" s="18">
        <v>1.6999999999999999E-3</v>
      </c>
      <c r="P12" s="12">
        <f t="shared" si="7"/>
        <v>2.0499690433621369E-2</v>
      </c>
      <c r="Q12" s="13">
        <f t="shared" si="8"/>
        <v>-23.373314525588675</v>
      </c>
    </row>
    <row r="13" spans="1:17" x14ac:dyDescent="0.25">
      <c r="A13" s="20">
        <v>6.2300000000000001E-2</v>
      </c>
      <c r="B13" s="12">
        <f t="shared" si="1"/>
        <v>0.69219213521448653</v>
      </c>
      <c r="C13" s="20">
        <v>6.2300000000000001E-2</v>
      </c>
      <c r="D13" s="12">
        <f t="shared" si="0"/>
        <v>0.69219213521448653</v>
      </c>
      <c r="E13" s="13">
        <f t="shared" si="2"/>
        <v>0</v>
      </c>
      <c r="G13" s="14">
        <v>1.6999999999999999E-3</v>
      </c>
      <c r="H13" s="12">
        <f t="shared" si="3"/>
        <v>2.0499690433621369E-2</v>
      </c>
      <c r="I13" s="17">
        <v>1.9508356787311322E-3</v>
      </c>
      <c r="J13" s="12">
        <f t="shared" si="4"/>
        <v>2.3497222786138493E-2</v>
      </c>
      <c r="K13" s="13">
        <f t="shared" si="5"/>
        <v>-12.756964428517191</v>
      </c>
      <c r="M13" s="14">
        <v>1.5E-3</v>
      </c>
      <c r="N13" s="12">
        <f t="shared" si="6"/>
        <v>1.8105795798596648E-2</v>
      </c>
      <c r="O13" s="18">
        <v>1.9508356787311322E-3</v>
      </c>
      <c r="P13" s="12">
        <f t="shared" si="7"/>
        <v>2.3497222786138493E-2</v>
      </c>
      <c r="Q13" s="13">
        <f t="shared" si="8"/>
        <v>-22.944954119098544</v>
      </c>
    </row>
    <row r="14" spans="1:17" x14ac:dyDescent="0.25">
      <c r="A14" s="17">
        <v>0.1</v>
      </c>
      <c r="B14" s="12">
        <f t="shared" si="1"/>
        <v>1.0824199532989869</v>
      </c>
      <c r="C14" s="1">
        <v>0.10100000000000001</v>
      </c>
      <c r="D14" s="12">
        <f t="shared" si="0"/>
        <v>1.0925687037935168</v>
      </c>
      <c r="E14" s="13">
        <f t="shared" si="2"/>
        <v>-0.9288889988604232</v>
      </c>
      <c r="G14" s="14">
        <v>4.4999999999999997E-3</v>
      </c>
      <c r="H14" s="12">
        <f t="shared" si="3"/>
        <v>5.3714243474303869E-2</v>
      </c>
      <c r="I14" s="17">
        <v>5.119605835665556E-3</v>
      </c>
      <c r="J14" s="12">
        <f t="shared" si="4"/>
        <v>6.1002746258301759E-2</v>
      </c>
      <c r="K14" s="13">
        <f t="shared" si="5"/>
        <v>-11.947827320980668</v>
      </c>
      <c r="M14" s="14">
        <v>4.3E-3</v>
      </c>
      <c r="N14" s="12">
        <f t="shared" si="6"/>
        <v>5.1357417407351363E-2</v>
      </c>
      <c r="O14" s="18">
        <v>5.119605835665556E-3</v>
      </c>
      <c r="P14" s="12">
        <f t="shared" si="7"/>
        <v>6.1002746258301759E-2</v>
      </c>
      <c r="Q14" s="13">
        <f t="shared" si="8"/>
        <v>-15.811302674980439</v>
      </c>
    </row>
    <row r="15" spans="1:17" x14ac:dyDescent="0.25">
      <c r="A15" s="17">
        <v>0.3</v>
      </c>
      <c r="B15" s="12">
        <f t="shared" si="1"/>
        <v>2.9657556031695829</v>
      </c>
      <c r="C15" s="1">
        <v>0.29599999999999999</v>
      </c>
      <c r="D15" s="12">
        <f t="shared" si="0"/>
        <v>2.9304160306346545</v>
      </c>
      <c r="E15" s="13">
        <f t="shared" si="2"/>
        <v>1.2059575215767129</v>
      </c>
      <c r="G15" s="14">
        <v>8.9999999999999993E-3</v>
      </c>
      <c r="H15" s="12">
        <f t="shared" si="3"/>
        <v>0.10626019688109548</v>
      </c>
      <c r="I15" s="17">
        <v>9.5041102082488137E-3</v>
      </c>
      <c r="J15" s="12">
        <f t="shared" si="4"/>
        <v>0.1120964502476559</v>
      </c>
      <c r="K15" s="13">
        <f t="shared" si="5"/>
        <v>-5.2064568982035757</v>
      </c>
      <c r="M15" s="14">
        <v>8.5000000000000006E-3</v>
      </c>
      <c r="N15" s="12">
        <f t="shared" si="6"/>
        <v>0.10046243267647606</v>
      </c>
      <c r="O15" s="18">
        <v>9.5041102082488137E-3</v>
      </c>
      <c r="P15" s="12">
        <f t="shared" si="7"/>
        <v>0.1120964502476559</v>
      </c>
      <c r="Q15" s="13">
        <f t="shared" si="8"/>
        <v>-10.378578041924321</v>
      </c>
    </row>
    <row r="16" spans="1:17" x14ac:dyDescent="0.25">
      <c r="A16" s="17">
        <v>1</v>
      </c>
      <c r="B16" s="12">
        <f t="shared" si="1"/>
        <v>8.2735481878088954</v>
      </c>
      <c r="C16" s="1">
        <v>0.97</v>
      </c>
      <c r="D16" s="12">
        <f t="shared" si="0"/>
        <v>8.0735670715233958</v>
      </c>
      <c r="E16" s="13">
        <f t="shared" si="2"/>
        <v>2.4769858789042716</v>
      </c>
      <c r="G16" s="14">
        <v>8.9999999999999993E-3</v>
      </c>
      <c r="H16" s="12">
        <f t="shared" si="3"/>
        <v>0.10626019688109548</v>
      </c>
      <c r="I16" s="17">
        <v>9.961408024470611E-3</v>
      </c>
      <c r="J16" s="12">
        <f t="shared" si="4"/>
        <v>0.11738299375879784</v>
      </c>
      <c r="K16" s="13">
        <f t="shared" si="5"/>
        <v>-9.475645936035523</v>
      </c>
      <c r="M16" s="14">
        <v>8.5000000000000006E-3</v>
      </c>
      <c r="N16" s="12">
        <f t="shared" si="6"/>
        <v>0.10046243267647606</v>
      </c>
      <c r="O16" s="18">
        <v>9.961408024470611E-3</v>
      </c>
      <c r="P16" s="12">
        <f t="shared" si="7"/>
        <v>0.11738299375879784</v>
      </c>
      <c r="Q16" s="13">
        <f t="shared" si="8"/>
        <v>-14.414831774601575</v>
      </c>
    </row>
    <row r="17" spans="1:17" x14ac:dyDescent="0.25">
      <c r="A17" s="17">
        <v>2</v>
      </c>
      <c r="B17" s="12">
        <f t="shared" si="1"/>
        <v>14.014260059193855</v>
      </c>
      <c r="C17" s="1">
        <v>1.94</v>
      </c>
      <c r="D17" s="12">
        <f t="shared" si="0"/>
        <v>13.712402766212078</v>
      </c>
      <c r="E17" s="13">
        <f t="shared" si="2"/>
        <v>2.2013450022454584</v>
      </c>
      <c r="G17" s="14">
        <v>2.1999999999999999E-2</v>
      </c>
      <c r="H17" s="12">
        <f t="shared" si="3"/>
        <v>0.25434566258885888</v>
      </c>
      <c r="I17" s="17">
        <v>2.2935000000000001E-2</v>
      </c>
      <c r="J17" s="12">
        <f t="shared" si="4"/>
        <v>0.26483063967820558</v>
      </c>
      <c r="K17" s="13">
        <f t="shared" si="5"/>
        <v>-3.9591253874879988</v>
      </c>
      <c r="M17" s="14">
        <v>0.02</v>
      </c>
      <c r="N17" s="12">
        <f t="shared" si="6"/>
        <v>0.23185127317998319</v>
      </c>
      <c r="O17" s="18">
        <v>2.2935000000000001E-2</v>
      </c>
      <c r="P17" s="12">
        <f t="shared" si="7"/>
        <v>0.26483063967820558</v>
      </c>
      <c r="Q17" s="13">
        <f t="shared" si="8"/>
        <v>-12.453002620201143</v>
      </c>
    </row>
    <row r="18" spans="1:17" x14ac:dyDescent="0.25">
      <c r="E18" s="1"/>
      <c r="G18" s="14">
        <v>7.0000000000000007E-2</v>
      </c>
      <c r="H18" s="12">
        <f t="shared" si="3"/>
        <v>0.77319035225053545</v>
      </c>
      <c r="I18" s="17">
        <v>7.2103750502425235E-2</v>
      </c>
      <c r="J18" s="12">
        <f t="shared" si="4"/>
        <v>0.79519620359703824</v>
      </c>
      <c r="K18" s="13">
        <f t="shared" si="5"/>
        <v>-2.7673486426318692</v>
      </c>
      <c r="M18" s="14">
        <v>7.0000000000000007E-2</v>
      </c>
      <c r="N18" s="12">
        <f t="shared" si="6"/>
        <v>0.77319035225053545</v>
      </c>
      <c r="O18" s="18">
        <v>7.2103750502425235E-2</v>
      </c>
      <c r="P18" s="12">
        <f t="shared" si="7"/>
        <v>0.79519620359703824</v>
      </c>
      <c r="Q18" s="13">
        <f t="shared" si="8"/>
        <v>-2.7673486426318692</v>
      </c>
    </row>
    <row r="19" spans="1:17" x14ac:dyDescent="0.25">
      <c r="E19" s="1"/>
      <c r="G19" s="14">
        <v>0.12</v>
      </c>
      <c r="H19" s="12">
        <f t="shared" si="3"/>
        <v>1.283634060904087</v>
      </c>
      <c r="I19" s="17">
        <v>0.12085587302446023</v>
      </c>
      <c r="J19" s="12">
        <f t="shared" si="4"/>
        <v>1.2921648981291671</v>
      </c>
      <c r="K19" s="13">
        <f t="shared" si="5"/>
        <v>-0.66019725790657724</v>
      </c>
      <c r="M19" s="14">
        <v>0.123</v>
      </c>
      <c r="N19" s="12">
        <f t="shared" si="6"/>
        <v>1.3135086271271703</v>
      </c>
      <c r="O19" s="18">
        <v>0.12085587302446023</v>
      </c>
      <c r="P19" s="12">
        <f t="shared" si="7"/>
        <v>1.2921648981291671</v>
      </c>
      <c r="Q19" s="13">
        <f t="shared" si="8"/>
        <v>1.6517805915410053</v>
      </c>
    </row>
    <row r="20" spans="1:17" x14ac:dyDescent="0.25">
      <c r="E20" s="1"/>
      <c r="G20" s="14">
        <v>0.3</v>
      </c>
      <c r="H20" s="12">
        <f t="shared" si="3"/>
        <v>2.9657556031695829</v>
      </c>
      <c r="I20" s="17">
        <v>0.29171284347337129</v>
      </c>
      <c r="J20" s="12">
        <f t="shared" si="4"/>
        <v>2.8924510518875879</v>
      </c>
      <c r="K20" s="13">
        <f t="shared" si="5"/>
        <v>2.5343402521593954</v>
      </c>
      <c r="M20" s="14">
        <v>0.30499999999999999</v>
      </c>
      <c r="N20" s="12">
        <f t="shared" si="6"/>
        <v>3.0098191469274136</v>
      </c>
      <c r="O20" s="18">
        <v>0.29171284347337129</v>
      </c>
      <c r="P20" s="12">
        <f t="shared" si="7"/>
        <v>2.8924510518875879</v>
      </c>
      <c r="Q20" s="13">
        <f t="shared" si="8"/>
        <v>4.0577383310681201</v>
      </c>
    </row>
    <row r="21" spans="1:17" x14ac:dyDescent="0.25">
      <c r="E21" s="1"/>
      <c r="G21" s="14">
        <v>1</v>
      </c>
      <c r="H21" s="12">
        <f t="shared" si="3"/>
        <v>8.2735481878088954</v>
      </c>
      <c r="I21" s="17">
        <v>0.96299378380645428</v>
      </c>
      <c r="J21" s="12">
        <f t="shared" si="4"/>
        <v>8.0265771974017124</v>
      </c>
      <c r="K21" s="13">
        <f t="shared" si="5"/>
        <v>3.0769154065711866</v>
      </c>
      <c r="M21" s="14">
        <v>1.01</v>
      </c>
      <c r="N21" s="12">
        <f t="shared" si="6"/>
        <v>8.3397721466161272</v>
      </c>
      <c r="O21" s="18">
        <v>0.96299378380645428</v>
      </c>
      <c r="P21" s="12">
        <f t="shared" si="7"/>
        <v>8.0265771974017124</v>
      </c>
      <c r="Q21" s="13">
        <f t="shared" si="8"/>
        <v>3.9019739237766169</v>
      </c>
    </row>
    <row r="22" spans="1:17" x14ac:dyDescent="0.25">
      <c r="E22" s="1"/>
      <c r="G22" s="14">
        <v>2</v>
      </c>
      <c r="H22" s="12">
        <f t="shared" si="3"/>
        <v>14.014260059193855</v>
      </c>
      <c r="I22" s="17">
        <v>1.939560388789253</v>
      </c>
      <c r="J22" s="12">
        <f t="shared" si="4"/>
        <v>13.710173857881163</v>
      </c>
      <c r="K22" s="13">
        <f t="shared" si="5"/>
        <v>2.2179602130857847</v>
      </c>
      <c r="M22" s="14">
        <v>2.0299999999999998</v>
      </c>
      <c r="N22" s="12">
        <f t="shared" si="6"/>
        <v>14.163457637503852</v>
      </c>
      <c r="O22" s="18">
        <v>1.939560388789253</v>
      </c>
      <c r="P22" s="12">
        <f t="shared" si="7"/>
        <v>13.710173857881163</v>
      </c>
      <c r="Q22" s="13">
        <f t="shared" si="8"/>
        <v>3.3061854964160289</v>
      </c>
    </row>
    <row r="23" spans="1:17" x14ac:dyDescent="0.25">
      <c r="E23" s="1"/>
    </row>
    <row r="24" spans="1:17" x14ac:dyDescent="0.25">
      <c r="E24" s="1"/>
    </row>
    <row r="25" spans="1:17" x14ac:dyDescent="0.25">
      <c r="E25" s="1"/>
    </row>
    <row r="26" spans="1:17" x14ac:dyDescent="0.25">
      <c r="E26" s="1"/>
    </row>
    <row r="27" spans="1:17" x14ac:dyDescent="0.25">
      <c r="E27" s="1"/>
    </row>
    <row r="28" spans="1:17" x14ac:dyDescent="0.25">
      <c r="E28" s="1"/>
    </row>
    <row r="29" spans="1:17" x14ac:dyDescent="0.25">
      <c r="E29" s="1"/>
    </row>
    <row r="30" spans="1:17" x14ac:dyDescent="0.25">
      <c r="E30" s="1"/>
    </row>
    <row r="31" spans="1:17" x14ac:dyDescent="0.25">
      <c r="E31" s="1"/>
    </row>
    <row r="32" spans="1:17" x14ac:dyDescent="0.25">
      <c r="E32" s="1"/>
    </row>
    <row r="33" spans="5:5" x14ac:dyDescent="0.25">
      <c r="E33" s="1"/>
    </row>
    <row r="34" spans="5:5" x14ac:dyDescent="0.25">
      <c r="E34" s="1"/>
    </row>
    <row r="35" spans="5:5" x14ac:dyDescent="0.25">
      <c r="E35" s="1"/>
    </row>
    <row r="36" spans="5:5" x14ac:dyDescent="0.25">
      <c r="E36" s="1"/>
    </row>
    <row r="37" spans="5:5" x14ac:dyDescent="0.25">
      <c r="E37" s="1"/>
    </row>
    <row r="38" spans="5:5" x14ac:dyDescent="0.25">
      <c r="E38" s="1"/>
    </row>
    <row r="39" spans="5:5" x14ac:dyDescent="0.25">
      <c r="E39" s="1"/>
    </row>
    <row r="40" spans="5:5" x14ac:dyDescent="0.25">
      <c r="E40" s="1"/>
    </row>
    <row r="41" spans="5:5" x14ac:dyDescent="0.25">
      <c r="E41" s="1"/>
    </row>
    <row r="42" spans="5:5" x14ac:dyDescent="0.25">
      <c r="E42" s="1"/>
    </row>
    <row r="43" spans="5:5" x14ac:dyDescent="0.25">
      <c r="E43" s="1"/>
    </row>
    <row r="44" spans="5:5" x14ac:dyDescent="0.25">
      <c r="E44" s="1"/>
    </row>
    <row r="45" spans="5:5" x14ac:dyDescent="0.25">
      <c r="E45" s="1"/>
    </row>
    <row r="46" spans="5:5" x14ac:dyDescent="0.25">
      <c r="E46" s="1"/>
    </row>
    <row r="47" spans="5:5" x14ac:dyDescent="0.25">
      <c r="E47" s="1"/>
    </row>
    <row r="48" spans="5:5" x14ac:dyDescent="0.25">
      <c r="E48" s="1"/>
    </row>
    <row r="49" spans="5:5" x14ac:dyDescent="0.25">
      <c r="E49" s="1"/>
    </row>
    <row r="50" spans="5:5" x14ac:dyDescent="0.25">
      <c r="E50" s="1"/>
    </row>
    <row r="51" spans="5:5" x14ac:dyDescent="0.25">
      <c r="E51" s="1"/>
    </row>
    <row r="52" spans="5:5" x14ac:dyDescent="0.25">
      <c r="E52" s="1"/>
    </row>
    <row r="53" spans="5:5" x14ac:dyDescent="0.25">
      <c r="E53" s="1"/>
    </row>
    <row r="54" spans="5:5" x14ac:dyDescent="0.25">
      <c r="E54" s="1"/>
    </row>
    <row r="55" spans="5:5" x14ac:dyDescent="0.25">
      <c r="E55" s="1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x14ac:dyDescent="0.25">
      <c r="E59" s="1"/>
    </row>
    <row r="60" spans="5:5" x14ac:dyDescent="0.25">
      <c r="E60" s="1"/>
    </row>
    <row r="61" spans="5:5" x14ac:dyDescent="0.25">
      <c r="E61" s="1"/>
    </row>
    <row r="62" spans="5:5" x14ac:dyDescent="0.25">
      <c r="E62" s="1"/>
    </row>
    <row r="63" spans="5:5" x14ac:dyDescent="0.25">
      <c r="E63" s="1"/>
    </row>
    <row r="64" spans="5:5" x14ac:dyDescent="0.25">
      <c r="E64" s="1"/>
    </row>
    <row r="65" spans="5:5" x14ac:dyDescent="0.25">
      <c r="E65" s="1"/>
    </row>
    <row r="66" spans="5:5" x14ac:dyDescent="0.25">
      <c r="E66" s="1"/>
    </row>
    <row r="67" spans="5:5" x14ac:dyDescent="0.25">
      <c r="E67" s="1"/>
    </row>
    <row r="68" spans="5:5" x14ac:dyDescent="0.25">
      <c r="E68" s="1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workbookViewId="0">
      <selection activeCell="E35" sqref="E35"/>
    </sheetView>
  </sheetViews>
  <sheetFormatPr defaultRowHeight="15" x14ac:dyDescent="0.25"/>
  <cols>
    <col min="1" max="15" width="14.5703125" customWidth="1"/>
  </cols>
  <sheetData>
    <row r="1" spans="1:32" ht="18" x14ac:dyDescent="0.25">
      <c r="A1" s="22" t="s">
        <v>46</v>
      </c>
      <c r="B1" s="22"/>
      <c r="C1" s="22"/>
      <c r="D1" s="22"/>
      <c r="E1" s="22"/>
      <c r="F1" s="22"/>
      <c r="G1" s="22"/>
      <c r="H1" s="22"/>
      <c r="I1" s="23"/>
      <c r="J1" s="22" t="s">
        <v>47</v>
      </c>
      <c r="K1" s="22"/>
      <c r="L1" s="22"/>
      <c r="M1" s="22"/>
      <c r="N1" s="22"/>
      <c r="O1" s="22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ht="15.75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</row>
    <row r="3" spans="1:32" ht="15.75" x14ac:dyDescent="0.25">
      <c r="A3" s="25" t="s">
        <v>48</v>
      </c>
      <c r="B3" s="25">
        <v>0</v>
      </c>
      <c r="C3" s="26">
        <v>10</v>
      </c>
      <c r="D3" s="26">
        <v>20</v>
      </c>
      <c r="E3" s="26">
        <v>25</v>
      </c>
      <c r="F3" s="26">
        <v>30</v>
      </c>
      <c r="G3" s="26">
        <v>40</v>
      </c>
      <c r="H3" s="26">
        <v>50</v>
      </c>
      <c r="I3" s="27"/>
      <c r="J3" s="27"/>
      <c r="K3" s="27">
        <v>5.5764503961522338E-4</v>
      </c>
      <c r="L3" s="27">
        <v>5.5258718924492125E-3</v>
      </c>
      <c r="M3" s="27">
        <v>5.3689445858625409E-2</v>
      </c>
      <c r="N3" s="27">
        <v>0.49010053563301115</v>
      </c>
      <c r="O3" s="27">
        <v>3.6560131795716639</v>
      </c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</row>
    <row r="4" spans="1:32" ht="15.75" x14ac:dyDescent="0.25">
      <c r="A4" s="28"/>
      <c r="B4" s="28"/>
      <c r="C4" s="28"/>
      <c r="D4" s="28"/>
      <c r="E4" s="28"/>
      <c r="F4" s="28"/>
      <c r="G4" s="28"/>
      <c r="H4" s="28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</row>
    <row r="5" spans="1:32" ht="15.75" x14ac:dyDescent="0.25">
      <c r="A5" s="25" t="s">
        <v>49</v>
      </c>
      <c r="B5" s="25" t="s">
        <v>50</v>
      </c>
      <c r="C5" s="28"/>
      <c r="D5" s="28"/>
      <c r="E5" s="28"/>
      <c r="F5" s="28"/>
      <c r="G5" s="28"/>
      <c r="H5" s="28"/>
      <c r="I5" s="24"/>
      <c r="J5" s="25" t="s">
        <v>51</v>
      </c>
      <c r="K5" s="25" t="s">
        <v>50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</row>
    <row r="6" spans="1:32" ht="15.75" x14ac:dyDescent="0.25">
      <c r="A6" s="25" t="s">
        <v>42</v>
      </c>
      <c r="B6" s="25" t="s">
        <v>52</v>
      </c>
      <c r="C6" s="28"/>
      <c r="D6" s="28"/>
      <c r="E6" s="28"/>
      <c r="F6" s="28"/>
      <c r="G6" s="28"/>
      <c r="H6" s="28"/>
      <c r="I6" s="24"/>
      <c r="J6" s="25" t="s">
        <v>53</v>
      </c>
      <c r="K6" s="25" t="s">
        <v>52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32" x14ac:dyDescent="0.25">
      <c r="A7" s="6"/>
      <c r="B7" s="6"/>
      <c r="C7" s="29"/>
      <c r="D7" s="29"/>
      <c r="E7" s="29"/>
      <c r="F7" s="29"/>
      <c r="G7" s="29"/>
      <c r="H7" s="29"/>
      <c r="J7" s="6"/>
      <c r="K7" s="6">
        <v>1E-4</v>
      </c>
      <c r="L7">
        <v>1E-3</v>
      </c>
      <c r="M7">
        <v>0.01</v>
      </c>
      <c r="N7">
        <v>0.1</v>
      </c>
      <c r="O7">
        <v>1</v>
      </c>
    </row>
    <row r="8" spans="1:32" x14ac:dyDescent="0.25">
      <c r="A8" s="6">
        <v>9.9999999999999995E-7</v>
      </c>
      <c r="B8" s="12">
        <f t="shared" ref="B8:H9" si="0">((5.6+0.27*B$3-0.00015*B$3^2)*$A8)-((2.36+0.099*B$3)*($A8^(3/2))/(1+0.214*SQRT($A8)))</f>
        <v>5.5976405049319446E-6</v>
      </c>
      <c r="C8" s="12">
        <f t="shared" si="0"/>
        <v>8.2816507167466157E-6</v>
      </c>
      <c r="D8" s="12">
        <f t="shared" si="0"/>
        <v>1.0935660928561286E-5</v>
      </c>
      <c r="E8" s="12">
        <f t="shared" si="0"/>
        <v>1.2251416034468623E-5</v>
      </c>
      <c r="F8" s="12">
        <f t="shared" si="0"/>
        <v>1.3559671140375961E-5</v>
      </c>
      <c r="G8" s="12">
        <f t="shared" si="0"/>
        <v>1.615368135219063E-5</v>
      </c>
      <c r="H8" s="12">
        <f t="shared" si="0"/>
        <v>1.8717691564005305E-5</v>
      </c>
      <c r="J8" s="6">
        <v>0</v>
      </c>
      <c r="K8" s="12">
        <f t="shared" ref="K8:O17" si="1">((5.6+0.27*$J8-0.00015*$J8^2)*K$7)-((2.36+0.099*$J8)*(K$7^(3/2))/(1+0.214*SQRT(K$7)))</f>
        <v>5.5764503961522338E-4</v>
      </c>
      <c r="L8" s="12">
        <f t="shared" si="1"/>
        <v>5.5258718924492125E-3</v>
      </c>
      <c r="M8" s="12">
        <f t="shared" si="1"/>
        <v>5.3689445858625409E-2</v>
      </c>
      <c r="N8" s="12">
        <f t="shared" si="1"/>
        <v>0.49010053563301115</v>
      </c>
      <c r="O8" s="12">
        <f t="shared" si="1"/>
        <v>3.6560131795716639</v>
      </c>
    </row>
    <row r="9" spans="1:32" x14ac:dyDescent="0.25">
      <c r="A9" s="6">
        <v>1.9999999999999999E-6</v>
      </c>
      <c r="B9" s="12">
        <f t="shared" si="0"/>
        <v>1.1193326931534399E-5</v>
      </c>
      <c r="C9" s="12">
        <f t="shared" si="0"/>
        <v>1.6560527635864505E-5</v>
      </c>
      <c r="D9" s="12">
        <f t="shared" si="0"/>
        <v>2.1867728340194612E-5</v>
      </c>
      <c r="E9" s="12">
        <f t="shared" si="0"/>
        <v>2.4498828692359669E-5</v>
      </c>
      <c r="F9" s="12">
        <f t="shared" si="0"/>
        <v>2.7114929044524727E-5</v>
      </c>
      <c r="G9" s="12">
        <f t="shared" si="0"/>
        <v>3.2302129748854825E-5</v>
      </c>
      <c r="H9" s="12">
        <f t="shared" si="0"/>
        <v>3.7429330453184941E-5</v>
      </c>
      <c r="J9" s="1">
        <v>5</v>
      </c>
      <c r="K9" s="12">
        <f t="shared" si="1"/>
        <v>6.9177609665316221E-4</v>
      </c>
      <c r="L9" s="12">
        <f t="shared" si="1"/>
        <v>6.8565738359925854E-3</v>
      </c>
      <c r="M9" s="12">
        <f t="shared" si="1"/>
        <v>6.6667316917955743E-2</v>
      </c>
      <c r="N9" s="12">
        <f t="shared" si="1"/>
        <v>0.61006441916620624</v>
      </c>
      <c r="O9" s="12">
        <f t="shared" si="1"/>
        <v>4.5945201812191101</v>
      </c>
    </row>
    <row r="10" spans="1:32" x14ac:dyDescent="0.25">
      <c r="A10" s="6">
        <v>3.0000000000000001E-6</v>
      </c>
      <c r="B10" s="12">
        <f t="shared" ref="B10:B64" si="2">((5.6+0.27*$Q$1-0.00015*$Q$1^2)*A10)-((2.36+0.099*$Q$1)*(A10^(3/2))/(1+0.214*SQRT(A10)))</f>
        <v>1.6787741623958256E-5</v>
      </c>
      <c r="C10" s="12">
        <f t="shared" ref="C10:H19" si="3">((5.6+0.27*C$3-0.00015*C$3^2)*$A10)-((2.36+0.099*C$3)*($A10^(3/2))/(1+0.214*SQRT($A10)))</f>
        <v>2.4837599339093294E-5</v>
      </c>
      <c r="D10" s="12">
        <f t="shared" si="3"/>
        <v>3.2797457054228325E-5</v>
      </c>
      <c r="E10" s="12">
        <f t="shared" si="3"/>
        <v>3.674363591179584E-5</v>
      </c>
      <c r="F10" s="12">
        <f t="shared" si="3"/>
        <v>4.0667314769363361E-5</v>
      </c>
      <c r="G10" s="12">
        <f t="shared" si="3"/>
        <v>4.844717248449839E-5</v>
      </c>
      <c r="H10" s="12">
        <f t="shared" si="3"/>
        <v>5.6137030199633424E-5</v>
      </c>
      <c r="J10" s="6">
        <v>10</v>
      </c>
      <c r="K10" s="12">
        <f t="shared" si="1"/>
        <v>8.2515715369110105E-4</v>
      </c>
      <c r="L10" s="12">
        <f t="shared" si="1"/>
        <v>8.1797757795359603E-3</v>
      </c>
      <c r="M10" s="12">
        <f t="shared" si="1"/>
        <v>7.9570187977286086E-2</v>
      </c>
      <c r="N10" s="12">
        <f t="shared" si="1"/>
        <v>0.72927830269940142</v>
      </c>
      <c r="O10" s="12">
        <f t="shared" si="1"/>
        <v>5.5255271828665578</v>
      </c>
    </row>
    <row r="11" spans="1:32" x14ac:dyDescent="0.25">
      <c r="A11" s="6">
        <v>3.9999999999999998E-6</v>
      </c>
      <c r="B11" s="12">
        <f t="shared" si="2"/>
        <v>2.2381128077182965E-5</v>
      </c>
      <c r="C11" s="12">
        <f t="shared" si="3"/>
        <v>3.3113211465492767E-5</v>
      </c>
      <c r="D11" s="12">
        <f t="shared" si="3"/>
        <v>4.3725294853802567E-5</v>
      </c>
      <c r="E11" s="12">
        <f t="shared" si="3"/>
        <v>4.8986336547957473E-5</v>
      </c>
      <c r="F11" s="12">
        <f t="shared" si="3"/>
        <v>5.4217378242112381E-5</v>
      </c>
      <c r="G11" s="12">
        <f t="shared" si="3"/>
        <v>6.4589461630422176E-5</v>
      </c>
      <c r="H11" s="12">
        <f t="shared" si="3"/>
        <v>7.4841545018731993E-5</v>
      </c>
      <c r="J11" s="1">
        <v>15</v>
      </c>
      <c r="K11" s="12">
        <f t="shared" si="1"/>
        <v>9.5778821072904001E-4</v>
      </c>
      <c r="L11" s="12">
        <f t="shared" si="1"/>
        <v>9.495477723079333E-3</v>
      </c>
      <c r="M11" s="12">
        <f t="shared" si="1"/>
        <v>9.2398059036616423E-2</v>
      </c>
      <c r="N11" s="12">
        <f t="shared" si="1"/>
        <v>0.84774218623259678</v>
      </c>
      <c r="O11" s="12">
        <f t="shared" si="1"/>
        <v>6.4490341845140042</v>
      </c>
    </row>
    <row r="12" spans="1:32" x14ac:dyDescent="0.25">
      <c r="A12" s="6">
        <v>5.0000000000000004E-6</v>
      </c>
      <c r="B12" s="12">
        <f t="shared" si="2"/>
        <v>2.7973627017826618E-5</v>
      </c>
      <c r="C12" s="12">
        <f t="shared" si="3"/>
        <v>4.1387563775304736E-5</v>
      </c>
      <c r="D12" s="12">
        <f t="shared" si="3"/>
        <v>5.4651500532782846E-5</v>
      </c>
      <c r="E12" s="12">
        <f t="shared" si="3"/>
        <v>6.12272189115219E-5</v>
      </c>
      <c r="F12" s="12">
        <f t="shared" si="3"/>
        <v>6.7765437290260967E-5</v>
      </c>
      <c r="G12" s="12">
        <f t="shared" si="3"/>
        <v>8.0729374047739091E-5</v>
      </c>
      <c r="H12" s="12">
        <f t="shared" si="3"/>
        <v>9.3543310805217197E-5</v>
      </c>
      <c r="J12" s="6">
        <v>20</v>
      </c>
      <c r="K12" s="12">
        <f t="shared" si="1"/>
        <v>1.0896692677669787E-3</v>
      </c>
      <c r="L12" s="12">
        <f t="shared" si="1"/>
        <v>1.0803679666622705E-2</v>
      </c>
      <c r="M12" s="12">
        <f t="shared" si="1"/>
        <v>0.10515093009594674</v>
      </c>
      <c r="N12" s="12">
        <f t="shared" si="1"/>
        <v>0.96545606976579179</v>
      </c>
      <c r="O12" s="12">
        <f t="shared" si="1"/>
        <v>7.3650411861614486</v>
      </c>
    </row>
    <row r="13" spans="1:32" x14ac:dyDescent="0.25">
      <c r="A13" s="6">
        <v>6.0000000000000002E-6</v>
      </c>
      <c r="B13" s="12">
        <f t="shared" si="2"/>
        <v>3.3565333397156638E-5</v>
      </c>
      <c r="C13" s="12">
        <f t="shared" si="3"/>
        <v>4.9660791051048622E-5</v>
      </c>
      <c r="D13" s="12">
        <f t="shared" si="3"/>
        <v>6.5576248704940604E-5</v>
      </c>
      <c r="E13" s="12">
        <f t="shared" si="3"/>
        <v>7.3466477531886596E-5</v>
      </c>
      <c r="F13" s="12">
        <f t="shared" si="3"/>
        <v>8.1311706358832585E-5</v>
      </c>
      <c r="G13" s="12">
        <f t="shared" si="3"/>
        <v>9.6867164012724564E-5</v>
      </c>
      <c r="H13" s="12">
        <f t="shared" si="3"/>
        <v>1.1224262166661654E-4</v>
      </c>
      <c r="J13" s="1">
        <v>25</v>
      </c>
      <c r="K13" s="12">
        <f t="shared" si="1"/>
        <v>1.2208003248049173E-3</v>
      </c>
      <c r="L13" s="12">
        <f t="shared" si="1"/>
        <v>1.2104381610166078E-2</v>
      </c>
      <c r="M13" s="12">
        <f t="shared" si="1"/>
        <v>0.11782880115527708</v>
      </c>
      <c r="N13" s="12">
        <f t="shared" si="1"/>
        <v>1.0824199532989869</v>
      </c>
      <c r="O13" s="12">
        <f t="shared" si="1"/>
        <v>8.2735481878088954</v>
      </c>
    </row>
    <row r="14" spans="1:32" x14ac:dyDescent="0.25">
      <c r="A14" s="6">
        <v>6.9999999999999999E-6</v>
      </c>
      <c r="B14" s="12">
        <f t="shared" si="2"/>
        <v>3.9156316921297639E-5</v>
      </c>
      <c r="C14" s="12">
        <f t="shared" si="3"/>
        <v>5.7932992239977587E-5</v>
      </c>
      <c r="D14" s="12">
        <f t="shared" si="3"/>
        <v>7.6499667558657523E-5</v>
      </c>
      <c r="E14" s="12">
        <f t="shared" si="3"/>
        <v>8.5704255217997497E-5</v>
      </c>
      <c r="F14" s="12">
        <f t="shared" si="3"/>
        <v>9.4856342877337472E-5</v>
      </c>
      <c r="G14" s="12">
        <f t="shared" si="3"/>
        <v>1.1300301819601741E-4</v>
      </c>
      <c r="H14" s="12">
        <f t="shared" si="3"/>
        <v>1.3093969351469736E-4</v>
      </c>
      <c r="J14" s="6">
        <v>30</v>
      </c>
      <c r="K14" s="12">
        <f t="shared" si="1"/>
        <v>1.3511813818428565E-3</v>
      </c>
      <c r="L14" s="12">
        <f t="shared" si="1"/>
        <v>1.3397583553709453E-2</v>
      </c>
      <c r="M14" s="12">
        <f t="shared" si="1"/>
        <v>0.13043167221460741</v>
      </c>
      <c r="N14" s="12">
        <f t="shared" si="1"/>
        <v>1.1986338368321823</v>
      </c>
      <c r="O14" s="12">
        <f t="shared" si="1"/>
        <v>9.1745551894563437</v>
      </c>
    </row>
    <row r="15" spans="1:32" x14ac:dyDescent="0.25">
      <c r="A15" s="6">
        <v>7.9999999999999996E-6</v>
      </c>
      <c r="B15" s="12">
        <f t="shared" si="2"/>
        <v>4.4746631598892315E-5</v>
      </c>
      <c r="C15" s="12">
        <f t="shared" si="3"/>
        <v>6.6204244006902227E-5</v>
      </c>
      <c r="D15" s="12">
        <f t="shared" si="3"/>
        <v>8.7421856414912134E-5</v>
      </c>
      <c r="E15" s="12">
        <f t="shared" si="3"/>
        <v>9.7940662618917093E-5</v>
      </c>
      <c r="F15" s="12">
        <f t="shared" si="3"/>
        <v>1.0839946882292207E-4</v>
      </c>
      <c r="G15" s="12">
        <f t="shared" si="3"/>
        <v>1.2913708123093195E-4</v>
      </c>
      <c r="H15" s="12">
        <f t="shared" si="3"/>
        <v>1.4963469363894188E-4</v>
      </c>
      <c r="J15" s="1">
        <v>35</v>
      </c>
      <c r="K15" s="12">
        <f t="shared" si="1"/>
        <v>1.4808124388807952E-3</v>
      </c>
      <c r="L15" s="12">
        <f t="shared" si="1"/>
        <v>1.4683285497252825E-2</v>
      </c>
      <c r="M15" s="12">
        <f t="shared" si="1"/>
        <v>0.14295954327393773</v>
      </c>
      <c r="N15" s="12">
        <f t="shared" si="1"/>
        <v>1.3140977203653772</v>
      </c>
      <c r="O15" s="12">
        <f t="shared" si="1"/>
        <v>10.06806219110379</v>
      </c>
    </row>
    <row r="16" spans="1:32" x14ac:dyDescent="0.25">
      <c r="A16" s="6">
        <v>9.0000000000000002E-6</v>
      </c>
      <c r="B16" s="12">
        <f t="shared" si="2"/>
        <v>5.033632088199376E-5</v>
      </c>
      <c r="C16" s="12">
        <f t="shared" si="3"/>
        <v>7.4474608031643689E-5</v>
      </c>
      <c r="D16" s="12">
        <f t="shared" si="3"/>
        <v>9.8342895181293609E-5</v>
      </c>
      <c r="E16" s="12">
        <f t="shared" si="3"/>
        <v>1.1017578875611857E-4</v>
      </c>
      <c r="F16" s="12">
        <f t="shared" si="3"/>
        <v>1.2194118233094356E-4</v>
      </c>
      <c r="G16" s="12">
        <f t="shared" si="3"/>
        <v>1.4526946948059349E-4</v>
      </c>
      <c r="H16" s="12">
        <f t="shared" si="3"/>
        <v>1.6832775663024339E-4</v>
      </c>
      <c r="J16" s="6">
        <v>40</v>
      </c>
      <c r="K16" s="12">
        <f t="shared" si="1"/>
        <v>1.609693495918734E-3</v>
      </c>
      <c r="L16" s="12">
        <f t="shared" si="1"/>
        <v>1.5961487440796198E-2</v>
      </c>
      <c r="M16" s="12">
        <f t="shared" si="1"/>
        <v>0.15541241433326805</v>
      </c>
      <c r="N16" s="12">
        <f t="shared" si="1"/>
        <v>1.4288116038985723</v>
      </c>
      <c r="O16" s="12">
        <f t="shared" si="1"/>
        <v>10.954069192751234</v>
      </c>
    </row>
    <row r="17" spans="1:15" x14ac:dyDescent="0.25">
      <c r="A17" s="6">
        <v>1.0000000000000001E-5</v>
      </c>
      <c r="B17" s="12">
        <f t="shared" si="2"/>
        <v>5.5925420717065695E-5</v>
      </c>
      <c r="C17" s="12">
        <f t="shared" si="3"/>
        <v>8.2744135339902594E-5</v>
      </c>
      <c r="D17" s="12">
        <f t="shared" si="3"/>
        <v>1.0926284996273946E-4</v>
      </c>
      <c r="E17" s="12">
        <f t="shared" si="3"/>
        <v>1.2240970727415791E-4</v>
      </c>
      <c r="F17" s="12">
        <f t="shared" si="3"/>
        <v>1.3548156458557636E-4</v>
      </c>
      <c r="G17" s="12">
        <f t="shared" si="3"/>
        <v>1.6140027920841325E-4</v>
      </c>
      <c r="H17" s="12">
        <f t="shared" si="3"/>
        <v>1.8701899383125013E-4</v>
      </c>
      <c r="J17" s="1">
        <v>45</v>
      </c>
      <c r="K17" s="12">
        <f t="shared" si="1"/>
        <v>1.7378245529566729E-3</v>
      </c>
      <c r="L17" s="12">
        <f t="shared" si="1"/>
        <v>1.7232189384339569E-2</v>
      </c>
      <c r="M17" s="12">
        <f t="shared" si="1"/>
        <v>0.16779028539259838</v>
      </c>
      <c r="N17" s="12">
        <f t="shared" si="1"/>
        <v>1.5427754874317676</v>
      </c>
      <c r="O17" s="12">
        <f t="shared" si="1"/>
        <v>11.832576194398682</v>
      </c>
    </row>
    <row r="18" spans="1:15" x14ac:dyDescent="0.25">
      <c r="A18" s="6">
        <v>1.7E-5</v>
      </c>
      <c r="B18" s="12">
        <f t="shared" si="2"/>
        <v>9.5034726830189769E-5</v>
      </c>
      <c r="C18" s="12">
        <f t="shared" si="3"/>
        <v>1.4061039613607446E-4</v>
      </c>
      <c r="D18" s="12">
        <f t="shared" si="3"/>
        <v>1.8567606544195913E-4</v>
      </c>
      <c r="E18" s="12">
        <f t="shared" si="3"/>
        <v>2.0801765009490148E-4</v>
      </c>
      <c r="F18" s="12">
        <f t="shared" si="3"/>
        <v>2.3023173474784385E-4</v>
      </c>
      <c r="G18" s="12">
        <f t="shared" si="3"/>
        <v>2.7427740405372853E-4</v>
      </c>
      <c r="H18" s="12">
        <f t="shared" si="3"/>
        <v>3.1781307335961321E-4</v>
      </c>
      <c r="J18" s="6">
        <v>50</v>
      </c>
      <c r="K18" s="12">
        <f t="shared" ref="K18:O28" si="4">((5.6+0.27*$J18-0.00015*$J18^2)*K$7)-((2.36+0.099*$J18)*(K$7^(3/2))/(1+0.214*SQRT(K$7)))</f>
        <v>1.8652056099946119E-3</v>
      </c>
      <c r="L18" s="12">
        <f t="shared" si="4"/>
        <v>1.8495391327882946E-2</v>
      </c>
      <c r="M18" s="12">
        <f t="shared" si="4"/>
        <v>0.18009315645192875</v>
      </c>
      <c r="N18" s="12">
        <f t="shared" si="4"/>
        <v>1.6559893709649629</v>
      </c>
      <c r="O18" s="12">
        <f t="shared" si="4"/>
        <v>12.703583196046129</v>
      </c>
    </row>
    <row r="19" spans="1:15" x14ac:dyDescent="0.25">
      <c r="A19" s="6">
        <v>2.0000000000000002E-5</v>
      </c>
      <c r="B19" s="12">
        <f t="shared" si="2"/>
        <v>1.1178911700577207E-4</v>
      </c>
      <c r="C19" s="12">
        <f t="shared" si="3"/>
        <v>1.6540065337683748E-4</v>
      </c>
      <c r="D19" s="12">
        <f t="shared" si="3"/>
        <v>2.1841218974790288E-4</v>
      </c>
      <c r="E19" s="12">
        <f t="shared" si="3"/>
        <v>2.4469295793343556E-4</v>
      </c>
      <c r="F19" s="12">
        <f t="shared" si="3"/>
        <v>2.7082372611896829E-4</v>
      </c>
      <c r="G19" s="12">
        <f t="shared" si="3"/>
        <v>3.2263526249003371E-4</v>
      </c>
      <c r="H19" s="12">
        <f t="shared" si="3"/>
        <v>3.7384679886109912E-4</v>
      </c>
      <c r="J19" s="1">
        <v>55</v>
      </c>
      <c r="K19" s="12">
        <f t="shared" si="4"/>
        <v>1.991836667032551E-3</v>
      </c>
      <c r="L19" s="12">
        <f t="shared" si="4"/>
        <v>1.975109327142632E-2</v>
      </c>
      <c r="M19" s="12">
        <f t="shared" si="4"/>
        <v>0.1923210275112591</v>
      </c>
      <c r="N19" s="12">
        <f t="shared" si="4"/>
        <v>1.7684532544981582</v>
      </c>
      <c r="O19" s="12">
        <f t="shared" si="4"/>
        <v>13.567090197693577</v>
      </c>
    </row>
    <row r="20" spans="1:15" x14ac:dyDescent="0.25">
      <c r="A20" s="6">
        <v>3.0000000000000001E-5</v>
      </c>
      <c r="B20" s="12">
        <f t="shared" si="2"/>
        <v>1.6761266643313649E-4</v>
      </c>
      <c r="C20" s="12">
        <f t="shared" ref="C20:H29" si="5">((5.6+0.27*C$3-0.00015*C$3^2)*$A20)-((2.36+0.099*C$3)*($A20^(3/2))/(1+0.214*SQRT($A20)))</f>
        <v>2.4800018328432512E-4</v>
      </c>
      <c r="D20" s="12">
        <f t="shared" si="5"/>
        <v>3.2748770013551375E-4</v>
      </c>
      <c r="E20" s="12">
        <f t="shared" si="5"/>
        <v>3.6689395856110806E-4</v>
      </c>
      <c r="F20" s="12">
        <f t="shared" si="5"/>
        <v>4.0607521698670241E-4</v>
      </c>
      <c r="G20" s="12">
        <f t="shared" si="5"/>
        <v>4.83762733837891E-4</v>
      </c>
      <c r="H20" s="12">
        <f t="shared" si="5"/>
        <v>5.6055025068907968E-4</v>
      </c>
      <c r="J20" s="6">
        <v>60</v>
      </c>
      <c r="K20" s="12">
        <f t="shared" si="4"/>
        <v>2.1177177240704901E-3</v>
      </c>
      <c r="L20" s="12">
        <f t="shared" si="4"/>
        <v>2.0999295214969693E-2</v>
      </c>
      <c r="M20" s="12">
        <f t="shared" si="4"/>
        <v>0.20447389857058945</v>
      </c>
      <c r="N20" s="12">
        <f t="shared" si="4"/>
        <v>1.8801671380313536</v>
      </c>
      <c r="O20" s="12">
        <f t="shared" si="4"/>
        <v>14.423097199341026</v>
      </c>
    </row>
    <row r="21" spans="1:15" x14ac:dyDescent="0.25">
      <c r="A21" s="6">
        <v>4.0000000000000003E-5</v>
      </c>
      <c r="B21" s="12">
        <f t="shared" si="2"/>
        <v>2.2340376894956033E-4</v>
      </c>
      <c r="C21" s="12">
        <f t="shared" si="5"/>
        <v>3.305536550767064E-4</v>
      </c>
      <c r="D21" s="12">
        <f t="shared" si="5"/>
        <v>4.3650354120385249E-4</v>
      </c>
      <c r="E21" s="12">
        <f t="shared" si="5"/>
        <v>4.890284842674255E-4</v>
      </c>
      <c r="F21" s="12">
        <f t="shared" si="5"/>
        <v>5.4125342733099861E-4</v>
      </c>
      <c r="G21" s="12">
        <f t="shared" si="5"/>
        <v>6.4480331345814464E-4</v>
      </c>
      <c r="H21" s="12">
        <f t="shared" si="5"/>
        <v>7.4715319958529075E-4</v>
      </c>
      <c r="J21" s="1">
        <v>65</v>
      </c>
      <c r="K21" s="12">
        <f t="shared" si="4"/>
        <v>2.2428487811084279E-3</v>
      </c>
      <c r="L21" s="12">
        <f t="shared" si="4"/>
        <v>2.2239997158513065E-2</v>
      </c>
      <c r="M21" s="12">
        <f t="shared" si="4"/>
        <v>0.2165517696299197</v>
      </c>
      <c r="N21" s="12">
        <f t="shared" si="4"/>
        <v>1.9911310215645481</v>
      </c>
      <c r="O21" s="12">
        <f t="shared" si="4"/>
        <v>15.271604200988467</v>
      </c>
    </row>
    <row r="22" spans="1:15" x14ac:dyDescent="0.25">
      <c r="A22" s="6">
        <v>5.0000000000000002E-5</v>
      </c>
      <c r="B22" s="12">
        <f t="shared" si="2"/>
        <v>2.7916687469050949E-4</v>
      </c>
      <c r="C22" s="12">
        <f t="shared" si="5"/>
        <v>4.1306738568356227E-4</v>
      </c>
      <c r="D22" s="12">
        <f t="shared" si="5"/>
        <v>5.4546789667661501E-4</v>
      </c>
      <c r="E22" s="12">
        <f t="shared" si="5"/>
        <v>6.1110565217314136E-4</v>
      </c>
      <c r="F22" s="12">
        <f t="shared" si="5"/>
        <v>6.7636840766966788E-4</v>
      </c>
      <c r="G22" s="12">
        <f t="shared" si="5"/>
        <v>8.0576891866272044E-4</v>
      </c>
      <c r="H22" s="12">
        <f t="shared" si="5"/>
        <v>9.3366942965577334E-4</v>
      </c>
      <c r="J22" s="6">
        <v>70</v>
      </c>
      <c r="K22" s="12">
        <f t="shared" si="4"/>
        <v>2.3672298381463668E-3</v>
      </c>
      <c r="L22" s="12">
        <f t="shared" si="4"/>
        <v>2.3473199102056436E-2</v>
      </c>
      <c r="M22" s="12">
        <f t="shared" si="4"/>
        <v>0.22855464068925005</v>
      </c>
      <c r="N22" s="12">
        <f t="shared" si="4"/>
        <v>2.1013449050977431</v>
      </c>
      <c r="O22" s="12">
        <f t="shared" si="4"/>
        <v>16.112611202635915</v>
      </c>
    </row>
    <row r="23" spans="1:15" x14ac:dyDescent="0.25">
      <c r="A23" s="6">
        <v>6.0000000000000002E-5</v>
      </c>
      <c r="B23" s="12">
        <f t="shared" si="2"/>
        <v>3.3490498625151906E-4</v>
      </c>
      <c r="C23" s="12">
        <f t="shared" si="5"/>
        <v>4.955456372638089E-4</v>
      </c>
      <c r="D23" s="12">
        <f t="shared" si="5"/>
        <v>6.543862882760987E-4</v>
      </c>
      <c r="E23" s="12">
        <f t="shared" si="5"/>
        <v>7.331316137822436E-4</v>
      </c>
      <c r="F23" s="12">
        <f t="shared" si="5"/>
        <v>8.1142693928838857E-4</v>
      </c>
      <c r="G23" s="12">
        <f t="shared" si="5"/>
        <v>9.6666759030067829E-4</v>
      </c>
      <c r="H23" s="12">
        <f t="shared" si="5"/>
        <v>1.1201082413129682E-3</v>
      </c>
      <c r="J23" s="1">
        <v>75</v>
      </c>
      <c r="K23" s="12">
        <f t="shared" si="4"/>
        <v>2.4908608951843057E-3</v>
      </c>
      <c r="L23" s="12">
        <f t="shared" si="4"/>
        <v>2.4698901045599807E-2</v>
      </c>
      <c r="M23" s="12">
        <f t="shared" si="4"/>
        <v>0.2404825117485804</v>
      </c>
      <c r="N23" s="12">
        <f t="shared" si="4"/>
        <v>2.2108087886309384</v>
      </c>
      <c r="O23" s="12">
        <f t="shared" si="4"/>
        <v>16.946118204283362</v>
      </c>
    </row>
    <row r="24" spans="1:15" x14ac:dyDescent="0.25">
      <c r="A24" s="6">
        <v>6.9999999999999994E-5</v>
      </c>
      <c r="B24" s="12">
        <f t="shared" si="2"/>
        <v>3.9062030790925912E-4</v>
      </c>
      <c r="C24" s="12">
        <f t="shared" si="5"/>
        <v>5.779915387694992E-4</v>
      </c>
      <c r="D24" s="12">
        <f t="shared" si="5"/>
        <v>7.6326276962973918E-4</v>
      </c>
      <c r="E24" s="12">
        <f t="shared" si="5"/>
        <v>8.5511088505985924E-4</v>
      </c>
      <c r="F24" s="12">
        <f t="shared" si="5"/>
        <v>9.4643400048997938E-4</v>
      </c>
      <c r="G24" s="12">
        <f t="shared" si="5"/>
        <v>1.1275052313502194E-3</v>
      </c>
      <c r="H24" s="12">
        <f t="shared" si="5"/>
        <v>1.3064764622104596E-3</v>
      </c>
      <c r="J24" s="6">
        <v>80</v>
      </c>
      <c r="K24" s="12">
        <f t="shared" si="4"/>
        <v>2.6137419522222448E-3</v>
      </c>
      <c r="L24" s="12">
        <f t="shared" si="4"/>
        <v>2.5917102989143185E-2</v>
      </c>
      <c r="M24" s="12">
        <f t="shared" si="4"/>
        <v>0.25233538280791074</v>
      </c>
      <c r="N24" s="12">
        <f t="shared" si="4"/>
        <v>2.3195226721641342</v>
      </c>
      <c r="O24" s="12">
        <f t="shared" si="4"/>
        <v>17.772125205930809</v>
      </c>
    </row>
    <row r="25" spans="1:15" x14ac:dyDescent="0.25">
      <c r="A25" s="6">
        <v>8.0000000000000007E-5</v>
      </c>
      <c r="B25" s="12">
        <f t="shared" si="2"/>
        <v>4.4631454754443369E-4</v>
      </c>
      <c r="C25" s="12">
        <f t="shared" si="5"/>
        <v>6.6040751452281911E-4</v>
      </c>
      <c r="D25" s="12">
        <f t="shared" si="5"/>
        <v>8.7210048150120436E-4</v>
      </c>
      <c r="E25" s="12">
        <f t="shared" si="5"/>
        <v>9.7704696499039713E-4</v>
      </c>
      <c r="F25" s="12">
        <f t="shared" si="5"/>
        <v>1.0813934484795898E-3</v>
      </c>
      <c r="G25" s="12">
        <f t="shared" si="5"/>
        <v>1.2882864154579751E-3</v>
      </c>
      <c r="H25" s="12">
        <f t="shared" si="5"/>
        <v>1.4927793824363606E-3</v>
      </c>
      <c r="J25" s="1">
        <v>85</v>
      </c>
      <c r="K25" s="12">
        <f t="shared" si="4"/>
        <v>2.735873009260184E-3</v>
      </c>
      <c r="L25" s="12">
        <f t="shared" si="4"/>
        <v>2.7127804932686562E-2</v>
      </c>
      <c r="M25" s="12">
        <f t="shared" si="4"/>
        <v>0.2641132538672411</v>
      </c>
      <c r="N25" s="12">
        <f t="shared" si="4"/>
        <v>2.4274865556973291</v>
      </c>
      <c r="O25" s="12">
        <f t="shared" si="4"/>
        <v>18.59063220757826</v>
      </c>
    </row>
    <row r="26" spans="1:15" x14ac:dyDescent="0.25">
      <c r="A26" s="6">
        <v>9.0000000000000006E-5</v>
      </c>
      <c r="B26" s="12">
        <f t="shared" si="2"/>
        <v>5.019890792106491E-4</v>
      </c>
      <c r="C26" s="12">
        <f t="shared" si="5"/>
        <v>7.4279551498121813E-4</v>
      </c>
      <c r="D26" s="12">
        <f t="shared" si="5"/>
        <v>9.8090195075178693E-4</v>
      </c>
      <c r="E26" s="12">
        <f t="shared" si="5"/>
        <v>1.0989426686370716E-3</v>
      </c>
      <c r="F26" s="12">
        <f t="shared" si="5"/>
        <v>1.2163083865223559E-3</v>
      </c>
      <c r="G26" s="12">
        <f t="shared" si="5"/>
        <v>1.4490148222929249E-3</v>
      </c>
      <c r="H26" s="12">
        <f t="shared" si="5"/>
        <v>1.6790212580634941E-3</v>
      </c>
      <c r="J26" s="6">
        <v>90</v>
      </c>
      <c r="K26" s="12">
        <f t="shared" si="4"/>
        <v>2.857254066298122E-3</v>
      </c>
      <c r="L26" s="12">
        <f t="shared" si="4"/>
        <v>2.8331006876229928E-2</v>
      </c>
      <c r="M26" s="12">
        <f t="shared" si="4"/>
        <v>0.27581612492657137</v>
      </c>
      <c r="N26" s="12">
        <f t="shared" si="4"/>
        <v>2.5347004392305239</v>
      </c>
      <c r="O26" s="12">
        <f t="shared" si="4"/>
        <v>19.401639209225699</v>
      </c>
    </row>
    <row r="27" spans="1:15" x14ac:dyDescent="0.25">
      <c r="A27" s="6">
        <v>1E-4</v>
      </c>
      <c r="B27" s="12">
        <f t="shared" si="2"/>
        <v>5.5764503961522338E-4</v>
      </c>
      <c r="C27" s="12">
        <f t="shared" si="5"/>
        <v>8.2515715369110105E-4</v>
      </c>
      <c r="D27" s="12">
        <f t="shared" si="5"/>
        <v>1.0896692677669787E-3</v>
      </c>
      <c r="E27" s="12">
        <f t="shared" si="5"/>
        <v>1.2208003248049173E-3</v>
      </c>
      <c r="F27" s="12">
        <f t="shared" si="5"/>
        <v>1.3511813818428565E-3</v>
      </c>
      <c r="G27" s="12">
        <f t="shared" si="5"/>
        <v>1.609693495918734E-3</v>
      </c>
      <c r="H27" s="12">
        <f t="shared" si="5"/>
        <v>1.8652056099946119E-3</v>
      </c>
      <c r="J27" s="1">
        <v>95</v>
      </c>
      <c r="K27" s="12">
        <f t="shared" si="4"/>
        <v>2.9778851233360614E-3</v>
      </c>
      <c r="L27" s="12">
        <f t="shared" si="4"/>
        <v>2.9526708819773304E-2</v>
      </c>
      <c r="M27" s="12">
        <f t="shared" si="4"/>
        <v>0.2874439959859017</v>
      </c>
      <c r="N27" s="12">
        <f t="shared" si="4"/>
        <v>2.6411643227637192</v>
      </c>
      <c r="O27" s="12">
        <f t="shared" si="4"/>
        <v>20.205146210873146</v>
      </c>
    </row>
    <row r="28" spans="1:15" x14ac:dyDescent="0.25">
      <c r="A28" s="6">
        <v>2.0000000000000001E-4</v>
      </c>
      <c r="B28" s="12">
        <f t="shared" si="2"/>
        <v>1.113345052631605E-3</v>
      </c>
      <c r="C28" s="12">
        <f t="shared" si="5"/>
        <v>1.6475533586084224E-3</v>
      </c>
      <c r="D28" s="12">
        <f t="shared" si="5"/>
        <v>2.1757616645852397E-3</v>
      </c>
      <c r="E28" s="12">
        <f t="shared" si="5"/>
        <v>2.4376158175736483E-3</v>
      </c>
      <c r="F28" s="12">
        <f t="shared" si="5"/>
        <v>2.697969970562058E-3</v>
      </c>
      <c r="G28" s="12">
        <f t="shared" si="5"/>
        <v>3.2141782765388745E-3</v>
      </c>
      <c r="H28" s="12">
        <f t="shared" si="5"/>
        <v>3.7243865825156925E-3</v>
      </c>
      <c r="J28" s="6">
        <v>100</v>
      </c>
      <c r="K28" s="12">
        <f t="shared" si="4"/>
        <v>3.0977661803740001E-3</v>
      </c>
      <c r="L28" s="12">
        <f t="shared" si="4"/>
        <v>3.0714910763316675E-2</v>
      </c>
      <c r="M28" s="12">
        <f t="shared" si="4"/>
        <v>0.29899686704523204</v>
      </c>
      <c r="N28" s="12">
        <f t="shared" si="4"/>
        <v>2.7468782062969144</v>
      </c>
      <c r="O28" s="12">
        <f t="shared" si="4"/>
        <v>21.001153212520592</v>
      </c>
    </row>
    <row r="29" spans="1:15" ht="15.75" x14ac:dyDescent="0.25">
      <c r="A29" s="6">
        <v>2.9999999999999997E-4</v>
      </c>
      <c r="B29" s="12">
        <f t="shared" si="2"/>
        <v>1.6677823660267825E-3</v>
      </c>
      <c r="C29" s="12">
        <f t="shared" si="5"/>
        <v>2.4681571721142889E-3</v>
      </c>
      <c r="D29" s="12">
        <f t="shared" si="5"/>
        <v>3.2595319782017951E-3</v>
      </c>
      <c r="E29" s="12">
        <f t="shared" si="5"/>
        <v>3.6518443812455482E-3</v>
      </c>
      <c r="F29" s="12">
        <f t="shared" si="5"/>
        <v>4.0419067842893015E-3</v>
      </c>
      <c r="G29" s="12">
        <f t="shared" si="5"/>
        <v>4.8152815903768076E-3</v>
      </c>
      <c r="H29" s="12">
        <f t="shared" si="5"/>
        <v>5.5796563964643142E-3</v>
      </c>
      <c r="J29" s="27" t="s">
        <v>54</v>
      </c>
    </row>
    <row r="30" spans="1:15" x14ac:dyDescent="0.25">
      <c r="A30" s="6">
        <v>4.0000000000000002E-4</v>
      </c>
      <c r="B30" s="12">
        <f t="shared" si="2"/>
        <v>2.2212004620225435E-3</v>
      </c>
      <c r="C30" s="12">
        <f t="shared" ref="C30:H39" si="6">((5.6+0.27*C$3-0.00015*C$3^2)*$A30)-((2.36+0.099*C$3)*($A30^(3/2))/(1+0.214*SQRT($A30)))</f>
        <v>3.2873142151591192E-3</v>
      </c>
      <c r="D30" s="12">
        <f t="shared" si="6"/>
        <v>4.3414279682956938E-3</v>
      </c>
      <c r="E30" s="12">
        <f t="shared" si="6"/>
        <v>4.8639848448639817E-3</v>
      </c>
      <c r="F30" s="12">
        <f t="shared" si="6"/>
        <v>5.3835417214322711E-3</v>
      </c>
      <c r="G30" s="12">
        <f t="shared" si="6"/>
        <v>6.413655474568845E-3</v>
      </c>
      <c r="H30" s="12">
        <f t="shared" si="6"/>
        <v>7.4317692277054218E-3</v>
      </c>
      <c r="J30" s="6">
        <v>0</v>
      </c>
      <c r="K30" s="16">
        <f t="shared" ref="K30:O39" si="7">K8/K$12</f>
        <v>0.51175623293293937</v>
      </c>
      <c r="L30" s="16">
        <f t="shared" si="7"/>
        <v>0.51148053838740237</v>
      </c>
      <c r="M30" s="16">
        <f t="shared" si="7"/>
        <v>0.51059411276377265</v>
      </c>
      <c r="N30" s="16">
        <f t="shared" si="7"/>
        <v>0.50763628815540385</v>
      </c>
      <c r="O30" s="16">
        <f t="shared" si="7"/>
        <v>0.49640091442273715</v>
      </c>
    </row>
    <row r="31" spans="1:15" x14ac:dyDescent="0.25">
      <c r="A31" s="6">
        <v>5.0000000000000001E-4</v>
      </c>
      <c r="B31" s="12">
        <f t="shared" si="2"/>
        <v>2.7737400565653178E-3</v>
      </c>
      <c r="C31" s="12">
        <f t="shared" si="6"/>
        <v>4.1052242328363624E-3</v>
      </c>
      <c r="D31" s="12">
        <f t="shared" si="6"/>
        <v>5.4217084091074067E-3</v>
      </c>
      <c r="E31" s="12">
        <f t="shared" si="6"/>
        <v>6.0743254972429285E-3</v>
      </c>
      <c r="F31" s="12">
        <f t="shared" si="6"/>
        <v>6.7231925853784517E-3</v>
      </c>
      <c r="G31" s="12">
        <f t="shared" si="6"/>
        <v>8.0096767616494955E-3</v>
      </c>
      <c r="H31" s="12">
        <f t="shared" si="6"/>
        <v>9.2811609379205399E-3</v>
      </c>
      <c r="J31" s="1">
        <v>5</v>
      </c>
      <c r="K31" s="16">
        <f t="shared" si="7"/>
        <v>0.63484959805354046</v>
      </c>
      <c r="L31" s="16">
        <f t="shared" si="7"/>
        <v>0.63465171567198009</v>
      </c>
      <c r="M31" s="16">
        <f t="shared" si="7"/>
        <v>0.63401547525185009</v>
      </c>
      <c r="N31" s="16">
        <f t="shared" si="7"/>
        <v>0.63189246851407821</v>
      </c>
      <c r="O31" s="16">
        <f t="shared" si="7"/>
        <v>0.62382817218347508</v>
      </c>
    </row>
    <row r="32" spans="1:15" x14ac:dyDescent="0.25">
      <c r="A32" s="6">
        <v>5.9999999999999995E-4</v>
      </c>
      <c r="B32" s="12">
        <f t="shared" si="2"/>
        <v>3.3254960915575951E-3</v>
      </c>
      <c r="C32" s="12">
        <f t="shared" si="6"/>
        <v>4.9220219943720105E-3</v>
      </c>
      <c r="D32" s="12">
        <f t="shared" si="6"/>
        <v>6.5005478971864256E-3</v>
      </c>
      <c r="E32" s="12">
        <f t="shared" si="6"/>
        <v>7.2830608485936329E-3</v>
      </c>
      <c r="F32" s="12">
        <f t="shared" si="6"/>
        <v>8.0610738000008418E-3</v>
      </c>
      <c r="G32" s="12">
        <f t="shared" si="6"/>
        <v>9.6035997028152565E-3</v>
      </c>
      <c r="H32" s="12">
        <f t="shared" si="6"/>
        <v>1.1128125605629671E-2</v>
      </c>
      <c r="J32" s="6">
        <v>10</v>
      </c>
      <c r="K32" s="16">
        <f t="shared" si="7"/>
        <v>0.75725468093825099</v>
      </c>
      <c r="L32" s="16">
        <f t="shared" si="7"/>
        <v>0.75712868503560582</v>
      </c>
      <c r="M32" s="16">
        <f t="shared" si="7"/>
        <v>0.75672357728724726</v>
      </c>
      <c r="N32" s="16">
        <f t="shared" si="7"/>
        <v>0.755371813941069</v>
      </c>
      <c r="O32" s="16">
        <f t="shared" si="7"/>
        <v>0.75023710569993174</v>
      </c>
    </row>
    <row r="33" spans="1:15" x14ac:dyDescent="0.25">
      <c r="A33" s="6">
        <v>6.9999999999999999E-4</v>
      </c>
      <c r="B33" s="12">
        <f t="shared" si="2"/>
        <v>3.8765382646796715E-3</v>
      </c>
      <c r="C33" s="12">
        <f t="shared" si="6"/>
        <v>5.7378064350325844E-3</v>
      </c>
      <c r="D33" s="12">
        <f t="shared" si="6"/>
        <v>7.5780746053854976E-3</v>
      </c>
      <c r="E33" s="12">
        <f t="shared" si="6"/>
        <v>8.4903336905619541E-3</v>
      </c>
      <c r="F33" s="12">
        <f t="shared" si="6"/>
        <v>9.3973427757384105E-3</v>
      </c>
      <c r="G33" s="12">
        <f t="shared" si="6"/>
        <v>1.1195610946091323E-2</v>
      </c>
      <c r="H33" s="12">
        <f t="shared" si="6"/>
        <v>1.2972879116444238E-2</v>
      </c>
      <c r="J33" s="1">
        <v>15</v>
      </c>
      <c r="K33" s="16">
        <f t="shared" si="7"/>
        <v>0.87897148158707095</v>
      </c>
      <c r="L33" s="16">
        <f t="shared" si="7"/>
        <v>0.87891144647827901</v>
      </c>
      <c r="M33" s="16">
        <f t="shared" si="7"/>
        <v>0.87871841886996394</v>
      </c>
      <c r="N33" s="16">
        <f t="shared" si="7"/>
        <v>0.87807432443637645</v>
      </c>
      <c r="O33" s="16">
        <f t="shared" si="7"/>
        <v>0.87562771497210679</v>
      </c>
    </row>
    <row r="34" spans="1:15" x14ac:dyDescent="0.25">
      <c r="A34" s="6">
        <v>8.0000000000000004E-4</v>
      </c>
      <c r="B34" s="12">
        <f t="shared" si="2"/>
        <v>4.4269205768245803E-3</v>
      </c>
      <c r="C34" s="12">
        <f t="shared" si="6"/>
        <v>6.5526542086281128E-3</v>
      </c>
      <c r="D34" s="12">
        <f t="shared" si="6"/>
        <v>8.6543878404316439E-3</v>
      </c>
      <c r="E34" s="12">
        <f t="shared" si="6"/>
        <v>9.6962546563334091E-3</v>
      </c>
      <c r="F34" s="12">
        <f t="shared" si="6"/>
        <v>1.0732121472235179E-2</v>
      </c>
      <c r="G34" s="12">
        <f t="shared" si="6"/>
        <v>1.2785855104038709E-2</v>
      </c>
      <c r="H34" s="12">
        <f t="shared" si="6"/>
        <v>1.4815588735842242E-2</v>
      </c>
      <c r="J34" s="6">
        <v>20</v>
      </c>
      <c r="K34" s="16">
        <f t="shared" si="7"/>
        <v>1</v>
      </c>
      <c r="L34" s="16">
        <f t="shared" si="7"/>
        <v>1</v>
      </c>
      <c r="M34" s="16">
        <f t="shared" si="7"/>
        <v>1</v>
      </c>
      <c r="N34" s="16">
        <f t="shared" si="7"/>
        <v>1</v>
      </c>
      <c r="O34" s="16">
        <f t="shared" si="7"/>
        <v>1</v>
      </c>
    </row>
    <row r="35" spans="1:15" x14ac:dyDescent="0.25">
      <c r="A35" s="6">
        <v>8.9999999999999998E-4</v>
      </c>
      <c r="B35" s="12">
        <f t="shared" si="2"/>
        <v>4.9766864728443385E-3</v>
      </c>
      <c r="C35" s="12">
        <f t="shared" si="6"/>
        <v>7.3666269847578545E-3</v>
      </c>
      <c r="D35" s="12">
        <f t="shared" si="6"/>
        <v>9.7295674966713687E-3</v>
      </c>
      <c r="E35" s="12">
        <f t="shared" si="6"/>
        <v>1.0900912752628127E-2</v>
      </c>
      <c r="F35" s="12">
        <f t="shared" si="6"/>
        <v>1.2065508008584885E-2</v>
      </c>
      <c r="G35" s="12">
        <f t="shared" si="6"/>
        <v>1.4374448520498399E-2</v>
      </c>
      <c r="H35" s="12">
        <f t="shared" si="6"/>
        <v>1.6656389032411914E-2</v>
      </c>
      <c r="J35" s="1">
        <v>25</v>
      </c>
      <c r="K35" s="16">
        <f t="shared" si="7"/>
        <v>1.1203402361770383</v>
      </c>
      <c r="L35" s="16">
        <f t="shared" si="7"/>
        <v>1.1203943456007688</v>
      </c>
      <c r="M35" s="16">
        <f t="shared" si="7"/>
        <v>1.1205683206773558</v>
      </c>
      <c r="N35" s="16">
        <f t="shared" si="7"/>
        <v>1.1211488406319401</v>
      </c>
      <c r="O35" s="16">
        <f t="shared" si="7"/>
        <v>1.123353960783612</v>
      </c>
    </row>
    <row r="36" spans="1:15" x14ac:dyDescent="0.25">
      <c r="A36" s="6">
        <v>1E-3</v>
      </c>
      <c r="B36" s="12">
        <f t="shared" si="2"/>
        <v>5.5258718924492125E-3</v>
      </c>
      <c r="C36" s="12">
        <f t="shared" si="6"/>
        <v>8.1797757795359603E-3</v>
      </c>
      <c r="D36" s="12">
        <f t="shared" si="6"/>
        <v>1.0803679666622705E-2</v>
      </c>
      <c r="E36" s="12">
        <f t="shared" si="6"/>
        <v>1.2104381610166078E-2</v>
      </c>
      <c r="F36" s="12">
        <f t="shared" si="6"/>
        <v>1.3397583553709453E-2</v>
      </c>
      <c r="G36" s="12">
        <f t="shared" si="6"/>
        <v>1.5961487440796198E-2</v>
      </c>
      <c r="H36" s="12">
        <f t="shared" si="6"/>
        <v>1.8495391327882946E-2</v>
      </c>
      <c r="J36" s="6">
        <v>30</v>
      </c>
      <c r="K36" s="16">
        <f t="shared" si="7"/>
        <v>1.2399921901181865</v>
      </c>
      <c r="L36" s="16">
        <f t="shared" si="7"/>
        <v>1.2400944832805856</v>
      </c>
      <c r="M36" s="16">
        <f t="shared" si="7"/>
        <v>1.2404233809020313</v>
      </c>
      <c r="N36" s="16">
        <f t="shared" si="7"/>
        <v>1.2415208463321967</v>
      </c>
      <c r="O36" s="16">
        <f t="shared" si="7"/>
        <v>1.2456895973229427</v>
      </c>
    </row>
    <row r="37" spans="1:15" x14ac:dyDescent="0.25">
      <c r="A37" s="6">
        <v>2E-3</v>
      </c>
      <c r="B37" s="12">
        <f t="shared" si="2"/>
        <v>1.0990916192519925E-2</v>
      </c>
      <c r="C37" s="12">
        <f t="shared" si="6"/>
        <v>1.6273207307178707E-2</v>
      </c>
      <c r="D37" s="12">
        <f t="shared" si="6"/>
        <v>2.149549842183749E-2</v>
      </c>
      <c r="E37" s="12">
        <f t="shared" si="6"/>
        <v>2.4084143979166882E-2</v>
      </c>
      <c r="F37" s="12">
        <f t="shared" si="6"/>
        <v>2.6657789536496276E-2</v>
      </c>
      <c r="G37" s="12">
        <f t="shared" si="6"/>
        <v>3.1760080651155057E-2</v>
      </c>
      <c r="H37" s="12">
        <f t="shared" si="6"/>
        <v>3.6802371765813843E-2</v>
      </c>
      <c r="J37" s="1">
        <v>35</v>
      </c>
      <c r="K37" s="16">
        <f t="shared" si="7"/>
        <v>1.3589558618234436</v>
      </c>
      <c r="L37" s="16">
        <f t="shared" si="7"/>
        <v>1.35910041303945</v>
      </c>
      <c r="M37" s="16">
        <f t="shared" si="7"/>
        <v>1.3595651806740261</v>
      </c>
      <c r="N37" s="16">
        <f t="shared" si="7"/>
        <v>1.3611160171007695</v>
      </c>
      <c r="O37" s="16">
        <f t="shared" si="7"/>
        <v>1.3670069096179918</v>
      </c>
    </row>
    <row r="38" spans="1:15" x14ac:dyDescent="0.25">
      <c r="A38" s="6">
        <v>3.0000000000000001E-3</v>
      </c>
      <c r="B38" s="12">
        <f t="shared" si="2"/>
        <v>1.6416705129170629E-2</v>
      </c>
      <c r="C38" s="12">
        <f t="shared" si="6"/>
        <v>2.4310916179119325E-2</v>
      </c>
      <c r="D38" s="12">
        <f t="shared" si="6"/>
        <v>3.2115127229068022E-2</v>
      </c>
      <c r="E38" s="12">
        <f t="shared" si="6"/>
        <v>3.5983482754042374E-2</v>
      </c>
      <c r="F38" s="12">
        <f t="shared" si="6"/>
        <v>3.9829338279016718E-2</v>
      </c>
      <c r="G38" s="12">
        <f t="shared" si="6"/>
        <v>4.7453549328965415E-2</v>
      </c>
      <c r="H38" s="12">
        <f t="shared" si="6"/>
        <v>5.4987760378914112E-2</v>
      </c>
      <c r="J38" s="6">
        <v>40</v>
      </c>
      <c r="K38" s="16">
        <f t="shared" si="7"/>
        <v>1.4772312512928101</v>
      </c>
      <c r="L38" s="16">
        <f t="shared" si="7"/>
        <v>1.4774121348773621</v>
      </c>
      <c r="M38" s="16">
        <f t="shared" si="7"/>
        <v>1.4779937199933408</v>
      </c>
      <c r="N38" s="16">
        <f t="shared" si="7"/>
        <v>1.479934352937659</v>
      </c>
      <c r="O38" s="16">
        <f t="shared" si="7"/>
        <v>1.487305897668759</v>
      </c>
    </row>
    <row r="39" spans="1:15" x14ac:dyDescent="0.25">
      <c r="A39" s="6">
        <v>4.0000000000000001E-3</v>
      </c>
      <c r="B39" s="12">
        <f t="shared" si="2"/>
        <v>2.1810934710424203E-2</v>
      </c>
      <c r="C39" s="12">
        <f t="shared" si="6"/>
        <v>3.2303826813525886E-2</v>
      </c>
      <c r="D39" s="12">
        <f t="shared" si="6"/>
        <v>4.2676718916627561E-2</v>
      </c>
      <c r="E39" s="12">
        <f t="shared" si="6"/>
        <v>4.7818164968178402E-2</v>
      </c>
      <c r="F39" s="12">
        <f t="shared" si="6"/>
        <v>5.2929611019729247E-2</v>
      </c>
      <c r="G39" s="12">
        <f t="shared" si="6"/>
        <v>6.3062503122830918E-2</v>
      </c>
      <c r="H39" s="12">
        <f t="shared" si="6"/>
        <v>7.3075395225932607E-2</v>
      </c>
      <c r="J39" s="1">
        <v>45</v>
      </c>
      <c r="K39" s="16">
        <f t="shared" si="7"/>
        <v>1.5948183585262861</v>
      </c>
      <c r="L39" s="16">
        <f t="shared" si="7"/>
        <v>1.5950296487943219</v>
      </c>
      <c r="M39" s="16">
        <f t="shared" si="7"/>
        <v>1.5957089988599749</v>
      </c>
      <c r="N39" s="16">
        <f t="shared" si="7"/>
        <v>1.5979758538428648</v>
      </c>
      <c r="O39" s="16">
        <f t="shared" si="7"/>
        <v>1.606586561475245</v>
      </c>
    </row>
    <row r="40" spans="1:15" x14ac:dyDescent="0.25">
      <c r="A40" s="6">
        <v>5.0000000000000001E-3</v>
      </c>
      <c r="B40" s="12">
        <f t="shared" si="2"/>
        <v>2.71780517884984E-2</v>
      </c>
      <c r="C40" s="12">
        <f t="shared" ref="C40:H49" si="8">((5.6+0.27*C$3-0.00015*C$3^2)*$A40)-((2.36+0.099*C$3)*($A40^(3/2))/(1+0.214*SQRT($A40)))</f>
        <v>4.0258251479436298E-2</v>
      </c>
      <c r="D40" s="12">
        <f t="shared" si="8"/>
        <v>5.3188451170374185E-2</v>
      </c>
      <c r="E40" s="12">
        <f t="shared" si="8"/>
        <v>5.9597301015843131E-2</v>
      </c>
      <c r="F40" s="12">
        <f t="shared" si="8"/>
        <v>6.5968650861312081E-2</v>
      </c>
      <c r="G40" s="12">
        <f t="shared" si="8"/>
        <v>7.8598850552249952E-2</v>
      </c>
      <c r="H40" s="12">
        <f t="shared" si="8"/>
        <v>9.1079050243187867E-2</v>
      </c>
      <c r="J40" s="6">
        <v>50</v>
      </c>
      <c r="K40" s="16">
        <f t="shared" ref="K40:O49" si="9">K18/K$12</f>
        <v>1.7117171835238714</v>
      </c>
      <c r="L40" s="16">
        <f t="shared" si="9"/>
        <v>1.7119529547903298</v>
      </c>
      <c r="M40" s="16">
        <f t="shared" si="9"/>
        <v>1.712711017273929</v>
      </c>
      <c r="N40" s="16">
        <f t="shared" si="9"/>
        <v>1.7152405198163871</v>
      </c>
      <c r="O40" s="16">
        <f t="shared" si="9"/>
        <v>1.7248489010374495</v>
      </c>
    </row>
    <row r="41" spans="1:15" x14ac:dyDescent="0.25">
      <c r="A41" s="6">
        <v>6.0000000000000001E-3</v>
      </c>
      <c r="B41" s="12">
        <f t="shared" si="2"/>
        <v>3.2521056088461821E-2</v>
      </c>
      <c r="C41" s="12">
        <f t="shared" si="8"/>
        <v>4.8178448261164034E-2</v>
      </c>
      <c r="D41" s="12">
        <f t="shared" si="8"/>
        <v>6.365584043386624E-2</v>
      </c>
      <c r="E41" s="12">
        <f t="shared" si="8"/>
        <v>7.1327036520217338E-2</v>
      </c>
      <c r="F41" s="12">
        <f t="shared" si="8"/>
        <v>7.8953232606568446E-2</v>
      </c>
      <c r="G41" s="12">
        <f t="shared" si="8"/>
        <v>9.4070624779270653E-2</v>
      </c>
      <c r="H41" s="12">
        <f t="shared" si="8"/>
        <v>0.10900801695197286</v>
      </c>
      <c r="J41" s="1">
        <v>55</v>
      </c>
      <c r="K41" s="16">
        <f t="shared" si="9"/>
        <v>1.8279277262855662</v>
      </c>
      <c r="L41" s="16">
        <f t="shared" si="9"/>
        <v>1.8281820528653854</v>
      </c>
      <c r="M41" s="16">
        <f t="shared" si="9"/>
        <v>1.8289997752352027</v>
      </c>
      <c r="N41" s="16">
        <f t="shared" si="9"/>
        <v>1.8317283508582261</v>
      </c>
      <c r="O41" s="16">
        <f t="shared" si="9"/>
        <v>1.8420929163553728</v>
      </c>
    </row>
    <row r="42" spans="1:15" x14ac:dyDescent="0.25">
      <c r="A42" s="6">
        <v>7.0000000000000001E-3</v>
      </c>
      <c r="B42" s="12">
        <f t="shared" si="2"/>
        <v>3.784214930725343E-2</v>
      </c>
      <c r="C42" s="12">
        <f t="shared" si="8"/>
        <v>5.6067542448855513E-2</v>
      </c>
      <c r="D42" s="12">
        <f t="shared" si="8"/>
        <v>7.4082935590457574E-2</v>
      </c>
      <c r="E42" s="12">
        <f t="shared" si="8"/>
        <v>8.3011882161258627E-2</v>
      </c>
      <c r="F42" s="12">
        <f t="shared" si="8"/>
        <v>9.1888328732059668E-2</v>
      </c>
      <c r="G42" s="12">
        <f t="shared" si="8"/>
        <v>0.10948372187366173</v>
      </c>
      <c r="H42" s="12">
        <f t="shared" si="8"/>
        <v>0.12686911501526382</v>
      </c>
      <c r="J42" s="6">
        <v>60</v>
      </c>
      <c r="K42" s="16">
        <f t="shared" si="9"/>
        <v>1.9434499868113702</v>
      </c>
      <c r="L42" s="16">
        <f t="shared" si="9"/>
        <v>1.9437169430194887</v>
      </c>
      <c r="M42" s="16">
        <f t="shared" si="9"/>
        <v>1.9445752727437959</v>
      </c>
      <c r="N42" s="16">
        <f t="shared" si="9"/>
        <v>1.9474393469683813</v>
      </c>
      <c r="O42" s="16">
        <f t="shared" si="9"/>
        <v>1.9583186074290146</v>
      </c>
    </row>
    <row r="43" spans="1:15" x14ac:dyDescent="0.25">
      <c r="A43" s="6">
        <v>8.0000000000000002E-3</v>
      </c>
      <c r="B43" s="12">
        <f t="shared" si="2"/>
        <v>4.3143036965159011E-2</v>
      </c>
      <c r="C43" s="12">
        <f t="shared" si="8"/>
        <v>6.3927955014102839E-2</v>
      </c>
      <c r="D43" s="12">
        <f t="shared" si="8"/>
        <v>8.4472873063046655E-2</v>
      </c>
      <c r="E43" s="12">
        <f t="shared" si="8"/>
        <v>9.4655332087518571E-2</v>
      </c>
      <c r="F43" s="12">
        <f t="shared" si="8"/>
        <v>0.1047777911119905</v>
      </c>
      <c r="G43" s="12">
        <f t="shared" si="8"/>
        <v>0.1248427091609343</v>
      </c>
      <c r="H43" s="12">
        <f t="shared" si="8"/>
        <v>0.14466762720987814</v>
      </c>
      <c r="J43" s="1">
        <v>65</v>
      </c>
      <c r="K43" s="16">
        <f t="shared" si="9"/>
        <v>2.0582839651012823</v>
      </c>
      <c r="L43" s="16">
        <f t="shared" si="9"/>
        <v>2.0585576252526394</v>
      </c>
      <c r="M43" s="16">
        <f t="shared" si="9"/>
        <v>2.0594375097997077</v>
      </c>
      <c r="N43" s="16">
        <f t="shared" si="9"/>
        <v>2.0623735081468522</v>
      </c>
      <c r="O43" s="16">
        <f t="shared" si="9"/>
        <v>2.0735259742583736</v>
      </c>
    </row>
    <row r="44" spans="1:15" x14ac:dyDescent="0.25">
      <c r="A44" s="6">
        <v>8.9999999999999993E-3</v>
      </c>
      <c r="B44" s="12">
        <f t="shared" si="2"/>
        <v>4.8425090928518162E-2</v>
      </c>
      <c r="C44" s="12">
        <f t="shared" si="8"/>
        <v>7.1761633309549086E-2</v>
      </c>
      <c r="D44" s="12">
        <f t="shared" si="8"/>
        <v>9.4828175690580011E-2</v>
      </c>
      <c r="E44" s="12">
        <f t="shared" si="8"/>
        <v>0.10626019688109548</v>
      </c>
      <c r="F44" s="12">
        <f t="shared" si="8"/>
        <v>0.11762471807161096</v>
      </c>
      <c r="G44" s="12">
        <f t="shared" si="8"/>
        <v>0.14015126045264187</v>
      </c>
      <c r="H44" s="12">
        <f t="shared" si="8"/>
        <v>0.16240780283367282</v>
      </c>
      <c r="J44" s="6">
        <v>70</v>
      </c>
      <c r="K44" s="16">
        <f t="shared" si="9"/>
        <v>2.1724296611553049</v>
      </c>
      <c r="L44" s="16">
        <f t="shared" si="9"/>
        <v>2.1727040995648381</v>
      </c>
      <c r="M44" s="16">
        <f t="shared" si="9"/>
        <v>2.1735864864029399</v>
      </c>
      <c r="N44" s="16">
        <f t="shared" si="9"/>
        <v>2.17653083439364</v>
      </c>
      <c r="O44" s="16">
        <f t="shared" si="9"/>
        <v>2.1877150168434523</v>
      </c>
    </row>
    <row r="45" spans="1:15" x14ac:dyDescent="0.25">
      <c r="A45" s="6">
        <v>0.01</v>
      </c>
      <c r="B45" s="12">
        <f t="shared" si="2"/>
        <v>5.3689445858625409E-2</v>
      </c>
      <c r="C45" s="12">
        <f t="shared" si="8"/>
        <v>7.9570187977286086E-2</v>
      </c>
      <c r="D45" s="12">
        <f t="shared" si="8"/>
        <v>0.10515093009594674</v>
      </c>
      <c r="E45" s="12">
        <f t="shared" si="8"/>
        <v>0.11782880115527708</v>
      </c>
      <c r="F45" s="12">
        <f t="shared" si="8"/>
        <v>0.13043167221460741</v>
      </c>
      <c r="G45" s="12">
        <f t="shared" si="8"/>
        <v>0.15541241433326805</v>
      </c>
      <c r="H45" s="12">
        <f t="shared" si="8"/>
        <v>0.18009315645192875</v>
      </c>
      <c r="J45" s="1">
        <v>75</v>
      </c>
      <c r="K45" s="16">
        <f t="shared" si="9"/>
        <v>2.285887074973437</v>
      </c>
      <c r="L45" s="16">
        <f t="shared" si="9"/>
        <v>2.2861563659560846</v>
      </c>
      <c r="M45" s="16">
        <f t="shared" si="9"/>
        <v>2.2870222025534921</v>
      </c>
      <c r="N45" s="16">
        <f t="shared" si="9"/>
        <v>2.2899113257087444</v>
      </c>
      <c r="O45" s="16">
        <f t="shared" si="9"/>
        <v>2.3008857351842495</v>
      </c>
    </row>
    <row r="46" spans="1:15" x14ac:dyDescent="0.25">
      <c r="A46" s="6">
        <v>0.02</v>
      </c>
      <c r="B46" s="12">
        <f t="shared" si="2"/>
        <v>0.10552099373417999</v>
      </c>
      <c r="C46" s="12">
        <f t="shared" si="8"/>
        <v>0.15650310551250129</v>
      </c>
      <c r="D46" s="12">
        <f t="shared" si="8"/>
        <v>0.20688521729082254</v>
      </c>
      <c r="E46" s="12">
        <f t="shared" si="8"/>
        <v>0.23185127317998319</v>
      </c>
      <c r="F46" s="12">
        <f t="shared" si="8"/>
        <v>0.25666732906914386</v>
      </c>
      <c r="G46" s="12">
        <f t="shared" si="8"/>
        <v>0.30584944084746507</v>
      </c>
      <c r="H46" s="12">
        <f t="shared" si="8"/>
        <v>0.35443155262578641</v>
      </c>
      <c r="J46" s="6">
        <v>80</v>
      </c>
      <c r="K46" s="16">
        <f t="shared" si="9"/>
        <v>2.3986562065556782</v>
      </c>
      <c r="L46" s="16">
        <f t="shared" si="9"/>
        <v>2.3989144244263794</v>
      </c>
      <c r="M46" s="16">
        <f t="shared" si="9"/>
        <v>2.3997446582513637</v>
      </c>
      <c r="N46" s="16">
        <f t="shared" si="9"/>
        <v>2.4025149820921659</v>
      </c>
      <c r="O46" s="16">
        <f t="shared" si="9"/>
        <v>2.413038129280765</v>
      </c>
    </row>
    <row r="47" spans="1:15" x14ac:dyDescent="0.25">
      <c r="A47" s="6">
        <v>0.03</v>
      </c>
      <c r="B47" s="12">
        <f t="shared" si="2"/>
        <v>0.15617537066065559</v>
      </c>
      <c r="C47" s="12">
        <f t="shared" si="8"/>
        <v>0.23176503886152383</v>
      </c>
      <c r="D47" s="12">
        <f t="shared" si="8"/>
        <v>0.30645470706239208</v>
      </c>
      <c r="E47" s="12">
        <f t="shared" si="8"/>
        <v>0.34346204116282619</v>
      </c>
      <c r="F47" s="12">
        <f t="shared" si="8"/>
        <v>0.38024437526326038</v>
      </c>
      <c r="G47" s="12">
        <f t="shared" si="8"/>
        <v>0.45313404346412856</v>
      </c>
      <c r="H47" s="12">
        <f t="shared" si="8"/>
        <v>0.52512371166499683</v>
      </c>
      <c r="J47" s="1">
        <v>85</v>
      </c>
      <c r="K47" s="16">
        <f t="shared" si="9"/>
        <v>2.5107370559020294</v>
      </c>
      <c r="L47" s="16">
        <f t="shared" si="9"/>
        <v>2.5109782749757219</v>
      </c>
      <c r="M47" s="16">
        <f t="shared" si="9"/>
        <v>2.5117538534965549</v>
      </c>
      <c r="N47" s="16">
        <f t="shared" si="9"/>
        <v>2.5143418035439029</v>
      </c>
      <c r="O47" s="16">
        <f t="shared" si="9"/>
        <v>2.5241721991329995</v>
      </c>
    </row>
    <row r="48" spans="1:15" x14ac:dyDescent="0.25">
      <c r="A48" s="6">
        <v>0.04</v>
      </c>
      <c r="B48" s="12">
        <f t="shared" si="2"/>
        <v>0.20589489835059452</v>
      </c>
      <c r="C48" s="12">
        <f t="shared" si="8"/>
        <v>0.3056999616417338</v>
      </c>
      <c r="D48" s="12">
        <f t="shared" si="8"/>
        <v>0.40430502493287301</v>
      </c>
      <c r="E48" s="12">
        <f t="shared" si="8"/>
        <v>0.45315755657844264</v>
      </c>
      <c r="F48" s="12">
        <f t="shared" si="8"/>
        <v>0.50171008822401231</v>
      </c>
      <c r="G48" s="12">
        <f t="shared" si="8"/>
        <v>0.59791515151515151</v>
      </c>
      <c r="H48" s="12">
        <f t="shared" si="8"/>
        <v>0.69292021480629085</v>
      </c>
      <c r="J48" s="6">
        <v>90</v>
      </c>
      <c r="K48" s="16">
        <f t="shared" si="9"/>
        <v>2.6221296230124884</v>
      </c>
      <c r="L48" s="16">
        <f t="shared" si="9"/>
        <v>2.6223479176041109</v>
      </c>
      <c r="M48" s="16">
        <f t="shared" si="9"/>
        <v>2.6230497882890651</v>
      </c>
      <c r="N48" s="16">
        <f t="shared" si="9"/>
        <v>2.6253917900639561</v>
      </c>
      <c r="O48" s="16">
        <f t="shared" si="9"/>
        <v>2.6342879447409513</v>
      </c>
    </row>
    <row r="49" spans="1:15" x14ac:dyDescent="0.25">
      <c r="A49" s="6">
        <v>0.05</v>
      </c>
      <c r="B49" s="12">
        <f t="shared" si="2"/>
        <v>0.25481933918837602</v>
      </c>
      <c r="C49" s="12">
        <f t="shared" si="8"/>
        <v>0.37850626537333038</v>
      </c>
      <c r="D49" s="12">
        <f t="shared" si="8"/>
        <v>0.50069319155828473</v>
      </c>
      <c r="E49" s="12">
        <f t="shared" si="8"/>
        <v>0.56122415465076192</v>
      </c>
      <c r="F49" s="12">
        <f t="shared" si="8"/>
        <v>0.6213801177432392</v>
      </c>
      <c r="G49" s="12">
        <f t="shared" si="8"/>
        <v>0.7405670439281935</v>
      </c>
      <c r="H49" s="12">
        <f t="shared" si="8"/>
        <v>0.85825397011314786</v>
      </c>
      <c r="J49" s="1">
        <v>95</v>
      </c>
      <c r="K49" s="16">
        <f t="shared" si="9"/>
        <v>2.7328339078870583</v>
      </c>
      <c r="L49" s="16">
        <f t="shared" si="9"/>
        <v>2.733023352311549</v>
      </c>
      <c r="M49" s="16">
        <f t="shared" si="9"/>
        <v>2.7336324626288953</v>
      </c>
      <c r="N49" s="16">
        <f t="shared" si="9"/>
        <v>2.7356649416523262</v>
      </c>
      <c r="O49" s="16">
        <f t="shared" si="9"/>
        <v>2.7433853661046221</v>
      </c>
    </row>
    <row r="50" spans="1:15" x14ac:dyDescent="0.25">
      <c r="A50" s="6">
        <v>0.06</v>
      </c>
      <c r="B50" s="12">
        <f t="shared" si="2"/>
        <v>0.30304281079598294</v>
      </c>
      <c r="C50" s="12">
        <f t="shared" ref="C50:H64" si="10">((5.6+0.27*C$3-0.00015*C$3^2)*$A50)-((2.36+0.099*C$3)*($A50^(3/2))/(1+0.214*SQRT($A50)))</f>
        <v>0.4503175492231114</v>
      </c>
      <c r="D50" s="12">
        <f t="shared" si="10"/>
        <v>0.59579228765023984</v>
      </c>
      <c r="E50" s="12">
        <f t="shared" si="10"/>
        <v>0.66785465686380419</v>
      </c>
      <c r="F50" s="12">
        <f t="shared" si="10"/>
        <v>0.73946702607736836</v>
      </c>
      <c r="G50" s="12">
        <f t="shared" si="10"/>
        <v>0.88134176450449686</v>
      </c>
      <c r="H50" s="12">
        <f t="shared" si="10"/>
        <v>1.0214165029316251</v>
      </c>
      <c r="J50" s="6">
        <v>100</v>
      </c>
      <c r="K50" s="16">
        <f t="shared" ref="K50:O59" si="11">K28/K$12</f>
        <v>2.8428499105257363</v>
      </c>
      <c r="L50" s="16">
        <f t="shared" si="11"/>
        <v>2.8430045790980345</v>
      </c>
      <c r="M50" s="16">
        <f t="shared" si="11"/>
        <v>2.8435018765160449</v>
      </c>
      <c r="N50" s="16">
        <f t="shared" si="11"/>
        <v>2.8451612583090129</v>
      </c>
      <c r="O50" s="16">
        <f t="shared" si="11"/>
        <v>2.8514644632240116</v>
      </c>
    </row>
    <row r="51" spans="1:15" x14ac:dyDescent="0.25">
      <c r="A51" s="6">
        <v>7.0000000000000007E-2</v>
      </c>
      <c r="B51" s="12">
        <f t="shared" si="2"/>
        <v>0.35063427741701425</v>
      </c>
      <c r="C51" s="12">
        <f t="shared" si="10"/>
        <v>0.52123170735042279</v>
      </c>
      <c r="D51" s="12">
        <f t="shared" si="10"/>
        <v>0.68972913728383123</v>
      </c>
      <c r="E51" s="12">
        <f t="shared" si="10"/>
        <v>0.77319035225053545</v>
      </c>
      <c r="F51" s="12">
        <f t="shared" si="10"/>
        <v>0.85612656721724001</v>
      </c>
      <c r="G51" s="12">
        <f t="shared" si="10"/>
        <v>1.0204239971506484</v>
      </c>
      <c r="H51" s="12">
        <f t="shared" si="10"/>
        <v>1.1826214270840572</v>
      </c>
    </row>
    <row r="52" spans="1:15" x14ac:dyDescent="0.25">
      <c r="A52" s="6">
        <v>0.08</v>
      </c>
      <c r="B52" s="12">
        <f t="shared" si="2"/>
        <v>0.3976470748800886</v>
      </c>
      <c r="C52" s="12">
        <f t="shared" si="10"/>
        <v>0.59132444951199026</v>
      </c>
      <c r="D52" s="12">
        <f t="shared" si="10"/>
        <v>0.78260182414389179</v>
      </c>
      <c r="E52" s="12">
        <f t="shared" si="10"/>
        <v>0.8773405114598426</v>
      </c>
      <c r="F52" s="12">
        <f t="shared" si="10"/>
        <v>0.97147919877579358</v>
      </c>
      <c r="G52" s="12">
        <f t="shared" si="10"/>
        <v>1.1579565734076949</v>
      </c>
      <c r="H52" s="12">
        <f t="shared" si="10"/>
        <v>1.3420339480395969</v>
      </c>
    </row>
    <row r="53" spans="1:15" x14ac:dyDescent="0.25">
      <c r="A53" s="6">
        <v>0.09</v>
      </c>
      <c r="B53" s="12">
        <f t="shared" si="2"/>
        <v>0.44412403683518142</v>
      </c>
      <c r="C53" s="12">
        <f t="shared" si="10"/>
        <v>0.66065657771095665</v>
      </c>
      <c r="D53" s="12">
        <f t="shared" si="10"/>
        <v>0.87448911858673184</v>
      </c>
      <c r="E53" s="12">
        <f t="shared" si="10"/>
        <v>0.98039288902461941</v>
      </c>
      <c r="F53" s="12">
        <f t="shared" si="10"/>
        <v>1.0856216594625072</v>
      </c>
      <c r="G53" s="12">
        <f t="shared" si="10"/>
        <v>1.2940542003382822</v>
      </c>
      <c r="H53" s="12">
        <f t="shared" si="10"/>
        <v>1.4997867412140578</v>
      </c>
    </row>
    <row r="54" spans="1:15" x14ac:dyDescent="0.25">
      <c r="A54" s="6">
        <v>0.1</v>
      </c>
      <c r="B54" s="12">
        <f t="shared" si="2"/>
        <v>0.49010053563301115</v>
      </c>
      <c r="C54" s="12">
        <f t="shared" si="10"/>
        <v>0.72927830269940142</v>
      </c>
      <c r="D54" s="12">
        <f t="shared" si="10"/>
        <v>0.96545606976579179</v>
      </c>
      <c r="E54" s="12">
        <f t="shared" si="10"/>
        <v>1.0824199532989869</v>
      </c>
      <c r="F54" s="12">
        <f t="shared" si="10"/>
        <v>1.1986338368321823</v>
      </c>
      <c r="G54" s="12">
        <f t="shared" si="10"/>
        <v>1.4288116038985723</v>
      </c>
      <c r="H54" s="12">
        <f t="shared" si="10"/>
        <v>1.6559893709649629</v>
      </c>
    </row>
    <row r="55" spans="1:15" x14ac:dyDescent="0.25">
      <c r="A55" s="6">
        <v>0.2</v>
      </c>
      <c r="B55" s="12">
        <f t="shared" si="2"/>
        <v>0.92735228396329628</v>
      </c>
      <c r="C55" s="12">
        <f t="shared" si="10"/>
        <v>1.3835381996936624</v>
      </c>
      <c r="D55" s="12">
        <f t="shared" si="10"/>
        <v>1.8337241154240282</v>
      </c>
      <c r="E55" s="12">
        <f t="shared" si="10"/>
        <v>2.056567073289211</v>
      </c>
      <c r="F55" s="12">
        <f t="shared" si="10"/>
        <v>2.2779100311543945</v>
      </c>
      <c r="G55" s="12">
        <f t="shared" si="10"/>
        <v>2.7160959468847601</v>
      </c>
      <c r="H55" s="12">
        <f t="shared" si="10"/>
        <v>3.1482818626151263</v>
      </c>
    </row>
    <row r="56" spans="1:15" x14ac:dyDescent="0.25">
      <c r="A56" s="6">
        <v>0.3</v>
      </c>
      <c r="B56" s="12">
        <f t="shared" si="2"/>
        <v>1.3328972540807065</v>
      </c>
      <c r="C56" s="12">
        <f t="shared" si="10"/>
        <v>1.9927905937162573</v>
      </c>
      <c r="D56" s="12">
        <f t="shared" si="10"/>
        <v>2.6436839333518072</v>
      </c>
      <c r="E56" s="12">
        <f t="shared" si="10"/>
        <v>2.9657556031695829</v>
      </c>
      <c r="F56" s="12">
        <f t="shared" si="10"/>
        <v>3.2855772729873589</v>
      </c>
      <c r="G56" s="12">
        <f t="shared" si="10"/>
        <v>3.918470612622909</v>
      </c>
      <c r="H56" s="12">
        <f t="shared" si="10"/>
        <v>4.5423639522584605</v>
      </c>
    </row>
    <row r="57" spans="1:15" x14ac:dyDescent="0.25">
      <c r="A57" s="6">
        <v>0.4</v>
      </c>
      <c r="B57" s="12">
        <f t="shared" si="2"/>
        <v>1.7141353792922365</v>
      </c>
      <c r="C57" s="12">
        <f t="shared" si="10"/>
        <v>2.5675396273851669</v>
      </c>
      <c r="D57" s="12">
        <f t="shared" si="10"/>
        <v>3.408943875478097</v>
      </c>
      <c r="E57" s="12">
        <f t="shared" si="10"/>
        <v>3.8251459995245609</v>
      </c>
      <c r="F57" s="12">
        <f t="shared" si="10"/>
        <v>4.2383481235710274</v>
      </c>
      <c r="G57" s="12">
        <f t="shared" si="10"/>
        <v>5.0557523716639565</v>
      </c>
      <c r="H57" s="12">
        <f t="shared" si="10"/>
        <v>5.861156619756887</v>
      </c>
    </row>
    <row r="58" spans="1:15" x14ac:dyDescent="0.25">
      <c r="A58" s="6">
        <v>0.5</v>
      </c>
      <c r="B58" s="12">
        <f t="shared" si="2"/>
        <v>2.0752793446332869</v>
      </c>
      <c r="C58" s="12">
        <f t="shared" si="10"/>
        <v>3.1137651714074202</v>
      </c>
      <c r="D58" s="12">
        <f t="shared" si="10"/>
        <v>4.1372509981815533</v>
      </c>
      <c r="E58" s="12">
        <f t="shared" si="10"/>
        <v>4.6433689115686194</v>
      </c>
      <c r="F58" s="12">
        <f t="shared" si="10"/>
        <v>5.1457368249556872</v>
      </c>
      <c r="G58" s="12">
        <f t="shared" si="10"/>
        <v>6.1392226517298187</v>
      </c>
      <c r="H58" s="12">
        <f t="shared" si="10"/>
        <v>7.1177084785039533</v>
      </c>
    </row>
    <row r="59" spans="1:15" x14ac:dyDescent="0.25">
      <c r="A59" s="6">
        <v>0.6</v>
      </c>
      <c r="B59" s="12">
        <f t="shared" si="2"/>
        <v>2.4191327421908837</v>
      </c>
      <c r="C59" s="12">
        <f t="shared" si="10"/>
        <v>3.6354469009912975</v>
      </c>
      <c r="D59" s="12">
        <f t="shared" si="10"/>
        <v>4.8337610597917093</v>
      </c>
      <c r="E59" s="12">
        <f t="shared" si="10"/>
        <v>5.4261681391919163</v>
      </c>
      <c r="F59" s="12">
        <f t="shared" si="10"/>
        <v>6.014075218592124</v>
      </c>
      <c r="G59" s="12">
        <f t="shared" si="10"/>
        <v>7.1763893773925362</v>
      </c>
      <c r="H59" s="12">
        <f t="shared" si="10"/>
        <v>8.3207035361929513</v>
      </c>
    </row>
    <row r="60" spans="1:15" x14ac:dyDescent="0.25">
      <c r="A60" s="6">
        <v>0.7</v>
      </c>
      <c r="B60" s="12">
        <f t="shared" si="2"/>
        <v>2.7477274609261073</v>
      </c>
      <c r="C60" s="12">
        <f t="shared" si="10"/>
        <v>4.1354690652976531</v>
      </c>
      <c r="D60" s="12">
        <f t="shared" si="10"/>
        <v>5.5022106696691981</v>
      </c>
      <c r="E60" s="12">
        <f t="shared" si="10"/>
        <v>6.1777064718549699</v>
      </c>
      <c r="F60" s="12">
        <f t="shared" si="10"/>
        <v>6.8479522740407432</v>
      </c>
      <c r="G60" s="12">
        <f t="shared" si="10"/>
        <v>8.1726938784122893</v>
      </c>
      <c r="H60" s="12">
        <f t="shared" si="10"/>
        <v>9.4764354827838346</v>
      </c>
    </row>
    <row r="61" spans="1:15" x14ac:dyDescent="0.25">
      <c r="A61" s="6">
        <v>0.8</v>
      </c>
      <c r="B61" s="12">
        <f t="shared" si="2"/>
        <v>3.0626187500126205</v>
      </c>
      <c r="C61" s="12">
        <f t="shared" si="10"/>
        <v>4.6160393273484246</v>
      </c>
      <c r="D61" s="12">
        <f t="shared" si="10"/>
        <v>6.1454599046842286</v>
      </c>
      <c r="E61" s="12">
        <f t="shared" si="10"/>
        <v>6.9011701933521286</v>
      </c>
      <c r="F61" s="12">
        <f t="shared" si="10"/>
        <v>7.6508804820200318</v>
      </c>
      <c r="G61" s="12">
        <f t="shared" si="10"/>
        <v>9.132301059355834</v>
      </c>
      <c r="H61" s="12">
        <f t="shared" si="10"/>
        <v>10.589721636691639</v>
      </c>
    </row>
    <row r="62" spans="1:15" x14ac:dyDescent="0.25">
      <c r="A62" s="6">
        <v>0.9</v>
      </c>
      <c r="B62" s="12">
        <f t="shared" si="2"/>
        <v>3.365043393463039</v>
      </c>
      <c r="C62" s="12">
        <f t="shared" si="10"/>
        <v>5.0789132915682966</v>
      </c>
      <c r="D62" s="12">
        <f t="shared" si="10"/>
        <v>6.7657831896735541</v>
      </c>
      <c r="E62" s="12">
        <f t="shared" si="10"/>
        <v>7.5990931387261833</v>
      </c>
      <c r="F62" s="12">
        <f t="shared" si="10"/>
        <v>8.4256530877788123</v>
      </c>
      <c r="G62" s="12">
        <f t="shared" si="10"/>
        <v>10.058522985884071</v>
      </c>
      <c r="H62" s="12">
        <f t="shared" si="10"/>
        <v>11.664392883989329</v>
      </c>
    </row>
    <row r="63" spans="1:15" x14ac:dyDescent="0.25">
      <c r="A63" s="6">
        <v>1</v>
      </c>
      <c r="B63" s="12">
        <f t="shared" si="2"/>
        <v>3.6560131795716639</v>
      </c>
      <c r="C63" s="12">
        <f t="shared" si="10"/>
        <v>5.5255271828665578</v>
      </c>
      <c r="D63" s="12">
        <f t="shared" si="10"/>
        <v>7.3650411861614486</v>
      </c>
      <c r="E63" s="12">
        <f t="shared" si="10"/>
        <v>8.2735481878088954</v>
      </c>
      <c r="F63" s="12">
        <f t="shared" si="10"/>
        <v>9.1745551894563437</v>
      </c>
      <c r="G63" s="12">
        <f t="shared" si="10"/>
        <v>10.954069192751234</v>
      </c>
      <c r="H63" s="12">
        <f t="shared" si="10"/>
        <v>12.703583196046129</v>
      </c>
    </row>
    <row r="64" spans="1:15" x14ac:dyDescent="0.25">
      <c r="A64" s="6">
        <v>2</v>
      </c>
      <c r="B64" s="12">
        <f t="shared" si="2"/>
        <v>6.0757298324089968</v>
      </c>
      <c r="C64" s="12">
        <f t="shared" si="10"/>
        <v>9.2961419231229421</v>
      </c>
      <c r="D64" s="12">
        <f t="shared" si="10"/>
        <v>12.456554013836884</v>
      </c>
      <c r="E64" s="12">
        <f t="shared" si="10"/>
        <v>14.014260059193855</v>
      </c>
      <c r="F64" s="12">
        <f t="shared" si="10"/>
        <v>15.556966104550831</v>
      </c>
      <c r="G64" s="12">
        <f t="shared" si="10"/>
        <v>18.597378195264774</v>
      </c>
      <c r="H64" s="12">
        <f t="shared" si="10"/>
        <v>21.577790285978715</v>
      </c>
    </row>
    <row r="65" spans="1:8" x14ac:dyDescent="0.25">
      <c r="A65" s="6"/>
      <c r="B65" s="6"/>
      <c r="C65" s="29"/>
      <c r="D65" s="29"/>
      <c r="E65" s="29"/>
      <c r="F65" s="29"/>
      <c r="G65" s="29"/>
      <c r="H65" s="29"/>
    </row>
    <row r="66" spans="1:8" x14ac:dyDescent="0.25">
      <c r="A66" s="6"/>
      <c r="B66" s="12"/>
      <c r="C66" s="29"/>
      <c r="D66" s="29"/>
      <c r="E66" s="29"/>
      <c r="F66" s="29"/>
      <c r="G66" s="29"/>
      <c r="H66" s="29"/>
    </row>
    <row r="67" spans="1:8" x14ac:dyDescent="0.25">
      <c r="A67" s="6"/>
      <c r="B67" s="12"/>
      <c r="C67" s="29"/>
      <c r="D67" s="29"/>
      <c r="E67" s="29"/>
      <c r="F67" s="29"/>
      <c r="G67" s="29"/>
      <c r="H67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Fig1 Data</vt:lpstr>
      <vt:lpstr>Figure 1 Graphs</vt:lpstr>
      <vt:lpstr>Fig 2 Data and Graphs</vt:lpstr>
      <vt:lpstr>Figs 3 &amp; 4 Data and Graphs</vt:lpstr>
      <vt:lpstr>Fig 5 Data and Graph</vt:lpstr>
      <vt:lpstr>Fig 6 Data and Graphs</vt:lpstr>
      <vt:lpstr>Fig 7 Data and Graphs</vt:lpstr>
    </vt:vector>
  </TitlesOfParts>
  <Company>UL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Glover</dc:creator>
  <cp:lastModifiedBy>Paul Glover</cp:lastModifiedBy>
  <dcterms:created xsi:type="dcterms:W3CDTF">2012-06-10T23:03:55Z</dcterms:created>
  <dcterms:modified xsi:type="dcterms:W3CDTF">2016-03-07T17:09:19Z</dcterms:modified>
</cp:coreProperties>
</file>